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1º Set" sheetId="2" r:id="rId1"/>
    <sheet name="2º Set" sheetId="6" r:id="rId2"/>
    <sheet name="3º Set" sheetId="7" r:id="rId3"/>
    <sheet name="4º Set" sheetId="8" r:id="rId4"/>
    <sheet name="5º Set" sheetId="9" r:id="rId5"/>
    <sheet name="Plan1" sheetId="10" r:id="rId6"/>
  </sheets>
  <calcPr calcId="145621"/>
</workbook>
</file>

<file path=xl/calcChain.xml><?xml version="1.0" encoding="utf-8"?>
<calcChain xmlns="http://schemas.openxmlformats.org/spreadsheetml/2006/main">
  <c r="N8" i="7" l="1"/>
  <c r="X99" i="6" l="1"/>
  <c r="S99" i="6"/>
  <c r="N99" i="6"/>
  <c r="H3" i="7" l="1"/>
  <c r="J3" i="7" s="1"/>
  <c r="V3" i="7"/>
  <c r="Y3" i="7"/>
  <c r="AK3" i="7"/>
  <c r="O4" i="7"/>
  <c r="AA4" i="7"/>
  <c r="AE4" i="7"/>
  <c r="J5" i="7"/>
  <c r="Q5" i="7"/>
  <c r="U5" i="7"/>
  <c r="AK5" i="7"/>
  <c r="K6" i="7"/>
  <c r="O6" i="7"/>
  <c r="AA6" i="7"/>
  <c r="AI6" i="7"/>
  <c r="AJ6" i="7"/>
  <c r="V7" i="7"/>
  <c r="Y7" i="7"/>
  <c r="AD7" i="7"/>
  <c r="O8" i="7"/>
  <c r="P8" i="7"/>
  <c r="AE8" i="7"/>
  <c r="AF8" i="7"/>
  <c r="AI8" i="7"/>
  <c r="H12" i="7"/>
  <c r="Q12" i="7" s="1"/>
  <c r="J12" i="7"/>
  <c r="O12" i="7"/>
  <c r="U12" i="7"/>
  <c r="Y12" i="7"/>
  <c r="Z12" i="7"/>
  <c r="AE12" i="7"/>
  <c r="AI12" i="7"/>
  <c r="AK12" i="7"/>
  <c r="O13" i="7"/>
  <c r="P13" i="7"/>
  <c r="T13" i="7"/>
  <c r="Y13" i="7"/>
  <c r="AD13" i="7"/>
  <c r="AE13" i="7"/>
  <c r="AJ13" i="7"/>
  <c r="AK13" i="7"/>
  <c r="J14" i="7"/>
  <c r="O14" i="7"/>
  <c r="P14" i="7"/>
  <c r="T14" i="7"/>
  <c r="V14" i="7"/>
  <c r="Z14" i="7"/>
  <c r="AA14" i="7"/>
  <c r="AF14" i="7"/>
  <c r="AI14" i="7"/>
  <c r="AJ14" i="7"/>
  <c r="K15" i="7"/>
  <c r="L15" i="7"/>
  <c r="P15" i="7"/>
  <c r="T15" i="7"/>
  <c r="V15" i="7"/>
  <c r="Y15" i="7"/>
  <c r="AD15" i="7"/>
  <c r="AE15" i="7"/>
  <c r="AF15" i="7"/>
  <c r="AK15" i="7"/>
  <c r="J16" i="7"/>
  <c r="L16" i="7"/>
  <c r="P16" i="7"/>
  <c r="T16" i="7"/>
  <c r="U16" i="7"/>
  <c r="Z16" i="7"/>
  <c r="AA16" i="7"/>
  <c r="AD16" i="7"/>
  <c r="AI16" i="7"/>
  <c r="AJ16" i="7"/>
  <c r="J17" i="7"/>
  <c r="L17" i="7"/>
  <c r="P17" i="7"/>
  <c r="Q17" i="7"/>
  <c r="V17" i="7"/>
  <c r="Y17" i="7"/>
  <c r="Z17" i="7"/>
  <c r="AE17" i="7"/>
  <c r="AF17" i="7"/>
  <c r="AJ17" i="7"/>
  <c r="H21" i="7"/>
  <c r="L21" i="7"/>
  <c r="K22" i="7"/>
  <c r="V22" i="7"/>
  <c r="AE23" i="7"/>
  <c r="AI23" i="7"/>
  <c r="L25" i="7"/>
  <c r="O25" i="7"/>
  <c r="V26" i="7"/>
  <c r="AA26" i="7"/>
  <c r="H30" i="7"/>
  <c r="Q30" i="7"/>
  <c r="AJ30" i="7"/>
  <c r="J31" i="7"/>
  <c r="Z31" i="7"/>
  <c r="AD31" i="7"/>
  <c r="L32" i="7"/>
  <c r="P32" i="7"/>
  <c r="AF32" i="7"/>
  <c r="J33" i="7"/>
  <c r="V33" i="7"/>
  <c r="AA33" i="7"/>
  <c r="K34" i="7"/>
  <c r="L34" i="7"/>
  <c r="Y34" i="7"/>
  <c r="AA34" i="7"/>
  <c r="AK34" i="7"/>
  <c r="O35" i="7"/>
  <c r="Z35" i="7"/>
  <c r="AD35" i="7"/>
  <c r="H39" i="7"/>
  <c r="AE40" i="7" s="1"/>
  <c r="T39" i="7"/>
  <c r="AF39" i="7"/>
  <c r="J41" i="7"/>
  <c r="AA41" i="7"/>
  <c r="O42" i="7"/>
  <c r="K43" i="7"/>
  <c r="AK43" i="7"/>
  <c r="Q44" i="7"/>
  <c r="H48" i="7"/>
  <c r="L48" i="7"/>
  <c r="P48" i="7"/>
  <c r="AA48" i="7"/>
  <c r="AE48" i="7"/>
  <c r="AI48" i="7"/>
  <c r="L49" i="7"/>
  <c r="P49" i="7"/>
  <c r="U49" i="7"/>
  <c r="AF49" i="7"/>
  <c r="AI49" i="7"/>
  <c r="J50" i="7"/>
  <c r="U50" i="7"/>
  <c r="Y50" i="7"/>
  <c r="AA50" i="7"/>
  <c r="AJ50" i="7"/>
  <c r="J51" i="7"/>
  <c r="Q51" i="7"/>
  <c r="Y51" i="7"/>
  <c r="AD51" i="7"/>
  <c r="AF51" i="7"/>
  <c r="K52" i="7"/>
  <c r="Q52" i="7"/>
  <c r="V52" i="7"/>
  <c r="AD52" i="7"/>
  <c r="AJ52" i="7"/>
  <c r="K53" i="7"/>
  <c r="Q53" i="7"/>
  <c r="V53" i="7"/>
  <c r="Z53" i="7"/>
  <c r="AI53" i="7"/>
  <c r="H57" i="7"/>
  <c r="H66" i="7"/>
  <c r="AD66" i="7" s="1"/>
  <c r="L66" i="7"/>
  <c r="Q66" i="7"/>
  <c r="K67" i="7"/>
  <c r="AD67" i="7"/>
  <c r="AI67" i="7"/>
  <c r="U68" i="7"/>
  <c r="AF68" i="7"/>
  <c r="AK68" i="7"/>
  <c r="Y69" i="7"/>
  <c r="AA69" i="7"/>
  <c r="AE69" i="7"/>
  <c r="Q70" i="7"/>
  <c r="U70" i="7"/>
  <c r="AA70" i="7"/>
  <c r="AK70" i="7"/>
  <c r="O71" i="7"/>
  <c r="U71" i="7"/>
  <c r="AI71" i="7"/>
  <c r="AK71" i="7"/>
  <c r="H75" i="7"/>
  <c r="AD75" i="7" s="1"/>
  <c r="Q75" i="7"/>
  <c r="U75" i="7"/>
  <c r="AF75" i="7"/>
  <c r="K76" i="7"/>
  <c r="L76" i="7"/>
  <c r="AA76" i="7"/>
  <c r="AI76" i="7"/>
  <c r="AJ76" i="7"/>
  <c r="T77" i="7"/>
  <c r="Z77" i="7"/>
  <c r="AF77" i="7"/>
  <c r="L78" i="7"/>
  <c r="V78" i="7"/>
  <c r="Z78" i="7"/>
  <c r="AJ78" i="7"/>
  <c r="Q79" i="7"/>
  <c r="T79" i="7"/>
  <c r="AD79" i="7"/>
  <c r="J80" i="7"/>
  <c r="L80" i="7"/>
  <c r="Z80" i="7"/>
  <c r="AF80" i="7"/>
  <c r="AI80" i="7"/>
  <c r="H84" i="7"/>
  <c r="Y84" i="7" s="1"/>
  <c r="J84" i="7"/>
  <c r="U84" i="7"/>
  <c r="Z84" i="7"/>
  <c r="AE84" i="7"/>
  <c r="AI84" i="7"/>
  <c r="L85" i="7"/>
  <c r="O85" i="7"/>
  <c r="P85" i="7"/>
  <c r="U85" i="7"/>
  <c r="Y85" i="7"/>
  <c r="AE85" i="7"/>
  <c r="AJ85" i="7"/>
  <c r="K86" i="7"/>
  <c r="Q86" i="7"/>
  <c r="AA86" i="7"/>
  <c r="AD86" i="7"/>
  <c r="AI86" i="7"/>
  <c r="P87" i="7"/>
  <c r="T87" i="7"/>
  <c r="U87" i="7"/>
  <c r="AA87" i="7"/>
  <c r="AE87" i="7"/>
  <c r="AF87" i="7"/>
  <c r="AJ87" i="7"/>
  <c r="AK87" i="7"/>
  <c r="J88" i="7"/>
  <c r="O88" i="7"/>
  <c r="Q88" i="7"/>
  <c r="U88" i="7"/>
  <c r="Z88" i="7"/>
  <c r="AA88" i="7"/>
  <c r="AE88" i="7"/>
  <c r="L89" i="7"/>
  <c r="O89" i="7"/>
  <c r="Q89" i="7"/>
  <c r="Y89" i="7"/>
  <c r="AE89" i="7"/>
  <c r="AI89" i="7"/>
  <c r="H93" i="7"/>
  <c r="L93" i="7" s="1"/>
  <c r="J93" i="7"/>
  <c r="K93" i="7"/>
  <c r="O93" i="7"/>
  <c r="P93" i="7"/>
  <c r="Q93" i="7"/>
  <c r="U93" i="7"/>
  <c r="V93" i="7"/>
  <c r="Y93" i="7"/>
  <c r="AA93" i="7"/>
  <c r="AD93" i="7"/>
  <c r="AE93" i="7"/>
  <c r="AI93" i="7"/>
  <c r="AJ93" i="7"/>
  <c r="AK93" i="7"/>
  <c r="K94" i="7"/>
  <c r="L94" i="7"/>
  <c r="O94" i="7"/>
  <c r="Q94" i="7"/>
  <c r="T94" i="7"/>
  <c r="U94" i="7"/>
  <c r="Y94" i="7"/>
  <c r="Z94" i="7"/>
  <c r="AA94" i="7"/>
  <c r="AE94" i="7"/>
  <c r="AF94" i="7"/>
  <c r="AI94" i="7"/>
  <c r="AK94" i="7"/>
  <c r="J95" i="7"/>
  <c r="K95" i="7"/>
  <c r="O95" i="7"/>
  <c r="P95" i="7"/>
  <c r="Q95" i="7"/>
  <c r="T95" i="7"/>
  <c r="U95" i="7"/>
  <c r="V95" i="7"/>
  <c r="Z95" i="7"/>
  <c r="AA95" i="7"/>
  <c r="AD95" i="7"/>
  <c r="AF95" i="7"/>
  <c r="AI95" i="7"/>
  <c r="AJ95" i="7"/>
  <c r="J96" i="7"/>
  <c r="K96" i="7"/>
  <c r="L96" i="7"/>
  <c r="P96" i="7"/>
  <c r="Q96" i="7"/>
  <c r="T96" i="7"/>
  <c r="V96" i="7"/>
  <c r="Y96" i="7"/>
  <c r="Z96" i="7"/>
  <c r="AD96" i="7"/>
  <c r="AE96" i="7"/>
  <c r="AF96" i="7"/>
  <c r="AJ96" i="7"/>
  <c r="AK96" i="7"/>
  <c r="J97" i="7"/>
  <c r="L97" i="7"/>
  <c r="O97" i="7"/>
  <c r="P97" i="7"/>
  <c r="T97" i="7"/>
  <c r="U97" i="7"/>
  <c r="V97" i="7"/>
  <c r="Z97" i="7"/>
  <c r="AA97" i="7"/>
  <c r="AD97" i="7"/>
  <c r="AF97" i="7"/>
  <c r="AI97" i="7"/>
  <c r="AJ97" i="7"/>
  <c r="J98" i="7"/>
  <c r="K98" i="7"/>
  <c r="O98" i="7"/>
  <c r="P98" i="7"/>
  <c r="Q98" i="7"/>
  <c r="U98" i="7"/>
  <c r="V98" i="7"/>
  <c r="Y98" i="7"/>
  <c r="AA98" i="7"/>
  <c r="AD98" i="7"/>
  <c r="AE98" i="7"/>
  <c r="AI98" i="7"/>
  <c r="AJ98" i="7"/>
  <c r="AK98" i="7"/>
  <c r="H102" i="7"/>
  <c r="U102" i="7" s="1"/>
  <c r="O102" i="7"/>
  <c r="T102" i="7"/>
  <c r="Y102" i="7"/>
  <c r="AE102" i="7"/>
  <c r="AF102" i="7"/>
  <c r="K103" i="7"/>
  <c r="Q103" i="7"/>
  <c r="V103" i="7"/>
  <c r="O104" i="7"/>
  <c r="Y104" i="7"/>
  <c r="AI104" i="7"/>
  <c r="J105" i="7"/>
  <c r="O105" i="7"/>
  <c r="Q105" i="7"/>
  <c r="Z105" i="7"/>
  <c r="AA105" i="7"/>
  <c r="AE105" i="7"/>
  <c r="L106" i="7"/>
  <c r="Q106" i="7"/>
  <c r="J107" i="7"/>
  <c r="Y107" i="7"/>
  <c r="AD107" i="7"/>
  <c r="AE107" i="7"/>
  <c r="H111" i="7"/>
  <c r="P111" i="7" s="1"/>
  <c r="J111" i="7"/>
  <c r="L111" i="7"/>
  <c r="Q111" i="7"/>
  <c r="T111" i="7"/>
  <c r="U111" i="7"/>
  <c r="Y111" i="7"/>
  <c r="Z111" i="7"/>
  <c r="AD111" i="7"/>
  <c r="AJ111" i="7"/>
  <c r="AK111" i="7"/>
  <c r="J112" i="7"/>
  <c r="L112" i="7"/>
  <c r="O112" i="7"/>
  <c r="P112" i="7"/>
  <c r="V112" i="7"/>
  <c r="Z112" i="7"/>
  <c r="AA112" i="7"/>
  <c r="AE112" i="7"/>
  <c r="AF112" i="7"/>
  <c r="AI112" i="7"/>
  <c r="J113" i="7"/>
  <c r="L113" i="7"/>
  <c r="P113" i="7"/>
  <c r="T113" i="7"/>
  <c r="U113" i="7"/>
  <c r="V113" i="7"/>
  <c r="Z113" i="7"/>
  <c r="AD113" i="7"/>
  <c r="AF113" i="7"/>
  <c r="AK113" i="7"/>
  <c r="J114" i="7"/>
  <c r="K114" i="7"/>
  <c r="O114" i="7"/>
  <c r="P114" i="7"/>
  <c r="T114" i="7"/>
  <c r="Z114" i="7"/>
  <c r="AA114" i="7"/>
  <c r="AD114" i="7"/>
  <c r="AF114" i="7"/>
  <c r="AI114" i="7"/>
  <c r="AJ114" i="7"/>
  <c r="K115" i="7"/>
  <c r="L115" i="7"/>
  <c r="O115" i="7"/>
  <c r="Q115" i="7"/>
  <c r="T115" i="7"/>
  <c r="U115" i="7"/>
  <c r="Y115" i="7"/>
  <c r="Z115" i="7"/>
  <c r="AA115" i="7"/>
  <c r="AE115" i="7"/>
  <c r="AF115" i="7"/>
  <c r="AJ115" i="7"/>
  <c r="AK115" i="7"/>
  <c r="J116" i="7"/>
  <c r="L116" i="7"/>
  <c r="O116" i="7"/>
  <c r="P116" i="7"/>
  <c r="T116" i="7"/>
  <c r="U116" i="7"/>
  <c r="V116" i="7"/>
  <c r="Z116" i="7"/>
  <c r="AA116" i="7"/>
  <c r="AD116" i="7"/>
  <c r="AF116" i="7"/>
  <c r="AI116" i="7"/>
  <c r="AJ116" i="7"/>
  <c r="H120" i="7"/>
  <c r="J120" i="7" s="1"/>
  <c r="U120" i="7"/>
  <c r="AF120" i="7"/>
  <c r="P121" i="7"/>
  <c r="AD121" i="7"/>
  <c r="L122" i="7"/>
  <c r="Z122" i="7"/>
  <c r="J123" i="7"/>
  <c r="U123" i="7"/>
  <c r="AI123" i="7"/>
  <c r="Q124" i="7"/>
  <c r="AD124" i="7"/>
  <c r="J125" i="7"/>
  <c r="V125" i="7"/>
  <c r="AF125" i="7"/>
  <c r="H129" i="7"/>
  <c r="J129" i="7" s="1"/>
  <c r="Q129" i="7"/>
  <c r="U129" i="7"/>
  <c r="Y129" i="7"/>
  <c r="AK129" i="7"/>
  <c r="K130" i="7"/>
  <c r="O130" i="7"/>
  <c r="AA130" i="7"/>
  <c r="AE130" i="7"/>
  <c r="AI130" i="7"/>
  <c r="Q131" i="7"/>
  <c r="U131" i="7"/>
  <c r="Y131" i="7"/>
  <c r="AK131" i="7"/>
  <c r="K132" i="7"/>
  <c r="O132" i="7"/>
  <c r="AA132" i="7"/>
  <c r="AE132" i="7"/>
  <c r="AI132" i="7"/>
  <c r="Q133" i="7"/>
  <c r="U133" i="7"/>
  <c r="Y133" i="7"/>
  <c r="AK133" i="7"/>
  <c r="K134" i="7"/>
  <c r="O134" i="7"/>
  <c r="AA134" i="7"/>
  <c r="AE134" i="7"/>
  <c r="AI134" i="7"/>
  <c r="W116" i="7" l="1"/>
  <c r="X116" i="7" s="1"/>
  <c r="K21" i="7"/>
  <c r="Q21" i="7"/>
  <c r="AA21" i="7"/>
  <c r="AK21" i="7"/>
  <c r="Y22" i="7"/>
  <c r="K23" i="7"/>
  <c r="U23" i="7"/>
  <c r="AF23" i="7"/>
  <c r="J24" i="7"/>
  <c r="U24" i="7"/>
  <c r="AE24" i="7"/>
  <c r="Q25" i="7"/>
  <c r="AI25" i="7"/>
  <c r="O26" i="7"/>
  <c r="R26" i="7" s="1"/>
  <c r="S26" i="7" s="1"/>
  <c r="Y26" i="7"/>
  <c r="AE26" i="7"/>
  <c r="P21" i="7"/>
  <c r="AE21" i="7"/>
  <c r="Q22" i="7"/>
  <c r="AI22" i="7"/>
  <c r="Y23" i="7"/>
  <c r="AJ23" i="7"/>
  <c r="Q24" i="7"/>
  <c r="AK24" i="7"/>
  <c r="Y25" i="7"/>
  <c r="K26" i="7"/>
  <c r="Z26" i="7"/>
  <c r="AK26" i="7"/>
  <c r="T21" i="7"/>
  <c r="AJ21" i="7"/>
  <c r="AD22" i="7"/>
  <c r="AA23" i="7"/>
  <c r="K24" i="7"/>
  <c r="AA24" i="7"/>
  <c r="AE25" i="7"/>
  <c r="U26" i="7"/>
  <c r="AI26" i="7"/>
  <c r="O21" i="7"/>
  <c r="R21" i="7" s="1"/>
  <c r="S21" i="7" s="1"/>
  <c r="AF21" i="7"/>
  <c r="AA22" i="7"/>
  <c r="T23" i="7"/>
  <c r="AK23" i="7"/>
  <c r="Z24" i="7"/>
  <c r="T25" i="7"/>
  <c r="Q26" i="7"/>
  <c r="AD26" i="7"/>
  <c r="AI125" i="7"/>
  <c r="Z125" i="7"/>
  <c r="O125" i="7"/>
  <c r="AE124" i="7"/>
  <c r="T124" i="7"/>
  <c r="AJ123" i="7"/>
  <c r="V123" i="7"/>
  <c r="K123" i="7"/>
  <c r="AA122" i="7"/>
  <c r="O122" i="7"/>
  <c r="AE121" i="7"/>
  <c r="Q121" i="7"/>
  <c r="AI120" i="7"/>
  <c r="V120" i="7"/>
  <c r="V80" i="7"/>
  <c r="Z79" i="7"/>
  <c r="AF78" i="7"/>
  <c r="K78" i="7"/>
  <c r="Q77" i="7"/>
  <c r="V76" i="7"/>
  <c r="L30" i="7"/>
  <c r="Y30" i="7"/>
  <c r="K31" i="7"/>
  <c r="V31" i="7"/>
  <c r="AE31" i="7"/>
  <c r="J32" i="7"/>
  <c r="U32" i="7"/>
  <c r="AK32" i="7"/>
  <c r="Q33" i="7"/>
  <c r="Z33" i="7"/>
  <c r="AI33" i="7"/>
  <c r="O34" i="7"/>
  <c r="R34" i="7" s="1"/>
  <c r="S34" i="7" s="1"/>
  <c r="U34" i="7"/>
  <c r="AF34" i="7"/>
  <c r="J35" i="7"/>
  <c r="U35" i="7"/>
  <c r="AA35" i="7"/>
  <c r="AK35" i="7"/>
  <c r="V30" i="7"/>
  <c r="O31" i="7"/>
  <c r="AA31" i="7"/>
  <c r="AJ31" i="7"/>
  <c r="V32" i="7"/>
  <c r="L33" i="7"/>
  <c r="Y33" i="7"/>
  <c r="AB33" i="7" s="1"/>
  <c r="AC33" i="7" s="1"/>
  <c r="AK33" i="7"/>
  <c r="Q34" i="7"/>
  <c r="AE34" i="7"/>
  <c r="K35" i="7"/>
  <c r="Y35" i="7"/>
  <c r="AI35" i="7"/>
  <c r="AD30" i="7"/>
  <c r="T31" i="7"/>
  <c r="AI31" i="7"/>
  <c r="Z32" i="7"/>
  <c r="U33" i="7"/>
  <c r="AE33" i="7"/>
  <c r="T34" i="7"/>
  <c r="AJ34" i="7"/>
  <c r="V35" i="7"/>
  <c r="T30" i="7"/>
  <c r="P31" i="7"/>
  <c r="AF31" i="7"/>
  <c r="Q32" i="7"/>
  <c r="O33" i="7"/>
  <c r="AD33" i="7"/>
  <c r="P34" i="7"/>
  <c r="AI34" i="7"/>
  <c r="AL34" i="7" s="1"/>
  <c r="AM34" i="7" s="1"/>
  <c r="Q35" i="7"/>
  <c r="AE35" i="7"/>
  <c r="AJ25" i="7"/>
  <c r="O24" i="7"/>
  <c r="O23" i="7"/>
  <c r="U21" i="7"/>
  <c r="K120" i="7"/>
  <c r="M120" i="7" s="1"/>
  <c r="N120" i="7" s="1"/>
  <c r="Q120" i="7"/>
  <c r="Y120" i="7"/>
  <c r="AD120" i="7"/>
  <c r="AJ120" i="7"/>
  <c r="AL120" i="7" s="1"/>
  <c r="AM120" i="7" s="1"/>
  <c r="L121" i="7"/>
  <c r="M121" i="7" s="1"/>
  <c r="N121" i="7" s="1"/>
  <c r="T121" i="7"/>
  <c r="Z121" i="7"/>
  <c r="AF121" i="7"/>
  <c r="J122" i="7"/>
  <c r="M122" i="7" s="1"/>
  <c r="N122" i="7" s="1"/>
  <c r="P122" i="7"/>
  <c r="V122" i="7"/>
  <c r="AD122" i="7"/>
  <c r="AJ122" i="7"/>
  <c r="AL122" i="7" s="1"/>
  <c r="AM122" i="7" s="1"/>
  <c r="L123" i="7"/>
  <c r="Y123" i="7"/>
  <c r="AE123" i="7"/>
  <c r="AK123" i="7"/>
  <c r="O124" i="7"/>
  <c r="U124" i="7"/>
  <c r="AA124" i="7"/>
  <c r="AI124" i="7"/>
  <c r="K125" i="7"/>
  <c r="Q125" i="7"/>
  <c r="Y125" i="7"/>
  <c r="AE125" i="7"/>
  <c r="AK125" i="7"/>
  <c r="L120" i="7"/>
  <c r="T120" i="7"/>
  <c r="W120" i="7" s="1"/>
  <c r="X120" i="7" s="1"/>
  <c r="Z120" i="7"/>
  <c r="Z126" i="7" s="1"/>
  <c r="AE120" i="7"/>
  <c r="AG120" i="7" s="1"/>
  <c r="AH120" i="7" s="1"/>
  <c r="AK120" i="7"/>
  <c r="O121" i="7"/>
  <c r="U121" i="7"/>
  <c r="AA121" i="7"/>
  <c r="AI121" i="7"/>
  <c r="K122" i="7"/>
  <c r="Q122" i="7"/>
  <c r="Y122" i="7"/>
  <c r="AB122" i="7" s="1"/>
  <c r="AC122" i="7" s="1"/>
  <c r="AE122" i="7"/>
  <c r="AK122" i="7"/>
  <c r="O123" i="7"/>
  <c r="T123" i="7"/>
  <c r="Z123" i="7"/>
  <c r="AF123" i="7"/>
  <c r="J124" i="7"/>
  <c r="M124" i="7" s="1"/>
  <c r="N124" i="7" s="1"/>
  <c r="P124" i="7"/>
  <c r="V124" i="7"/>
  <c r="AJ124" i="7"/>
  <c r="L125" i="7"/>
  <c r="T125" i="7"/>
  <c r="AD125" i="7"/>
  <c r="U125" i="7"/>
  <c r="AK124" i="7"/>
  <c r="Z124" i="7"/>
  <c r="L124" i="7"/>
  <c r="AD123" i="7"/>
  <c r="AG123" i="7" s="1"/>
  <c r="AH123" i="7" s="1"/>
  <c r="Q123" i="7"/>
  <c r="AI122" i="7"/>
  <c r="U122" i="7"/>
  <c r="AK121" i="7"/>
  <c r="Y121" i="7"/>
  <c r="K121" i="7"/>
  <c r="P120" i="7"/>
  <c r="AJ125" i="7"/>
  <c r="AA125" i="7"/>
  <c r="P125" i="7"/>
  <c r="AF124" i="7"/>
  <c r="Y124" i="7"/>
  <c r="AB124" i="7" s="1"/>
  <c r="AC124" i="7" s="1"/>
  <c r="K124" i="7"/>
  <c r="AA123" i="7"/>
  <c r="AB123" i="7" s="1"/>
  <c r="AC123" i="7" s="1"/>
  <c r="P123" i="7"/>
  <c r="AF122" i="7"/>
  <c r="T122" i="7"/>
  <c r="T126" i="7" s="1"/>
  <c r="AJ121" i="7"/>
  <c r="V121" i="7"/>
  <c r="J121" i="7"/>
  <c r="J126" i="7" s="1"/>
  <c r="AA120" i="7"/>
  <c r="O120" i="7"/>
  <c r="R95" i="7"/>
  <c r="S95" i="7" s="1"/>
  <c r="K75" i="7"/>
  <c r="J75" i="7"/>
  <c r="T75" i="7"/>
  <c r="Z75" i="7"/>
  <c r="AK75" i="7"/>
  <c r="O76" i="7"/>
  <c r="Z76" i="7"/>
  <c r="AF76" i="7"/>
  <c r="L77" i="7"/>
  <c r="U77" i="7"/>
  <c r="W77" i="7" s="1"/>
  <c r="X77" i="7" s="1"/>
  <c r="AD77" i="7"/>
  <c r="J78" i="7"/>
  <c r="P78" i="7"/>
  <c r="AA78" i="7"/>
  <c r="AI78" i="7"/>
  <c r="P79" i="7"/>
  <c r="V79" i="7"/>
  <c r="AF79" i="7"/>
  <c r="K80" i="7"/>
  <c r="T80" i="7"/>
  <c r="AD80" i="7"/>
  <c r="AJ80" i="7"/>
  <c r="P75" i="7"/>
  <c r="Y75" i="7"/>
  <c r="J76" i="7"/>
  <c r="M76" i="7" s="1"/>
  <c r="N76" i="7" s="1"/>
  <c r="T76" i="7"/>
  <c r="T81" i="7" s="1"/>
  <c r="AE76" i="7"/>
  <c r="P77" i="7"/>
  <c r="Y77" i="7"/>
  <c r="AK77" i="7"/>
  <c r="T78" i="7"/>
  <c r="AE78" i="7"/>
  <c r="L79" i="7"/>
  <c r="Y79" i="7"/>
  <c r="AK79" i="7"/>
  <c r="P80" i="7"/>
  <c r="AE80" i="7"/>
  <c r="L75" i="7"/>
  <c r="L81" i="7" s="1"/>
  <c r="V75" i="7"/>
  <c r="AJ75" i="7"/>
  <c r="P76" i="7"/>
  <c r="P81" i="7" s="1"/>
  <c r="AD76" i="7"/>
  <c r="AD81" i="7" s="1"/>
  <c r="J77" i="7"/>
  <c r="V77" i="7"/>
  <c r="AJ77" i="7"/>
  <c r="O78" i="7"/>
  <c r="AD78" i="7"/>
  <c r="J79" i="7"/>
  <c r="U79" i="7"/>
  <c r="W79" i="7" s="1"/>
  <c r="X79" i="7" s="1"/>
  <c r="AJ79" i="7"/>
  <c r="O80" i="7"/>
  <c r="AA80" i="7"/>
  <c r="J26" i="7"/>
  <c r="V24" i="7"/>
  <c r="P23" i="7"/>
  <c r="Y21" i="7"/>
  <c r="AK116" i="7"/>
  <c r="AL116" i="7" s="1"/>
  <c r="AM116" i="7" s="1"/>
  <c r="AE116" i="7"/>
  <c r="AG116" i="7" s="1"/>
  <c r="AH116" i="7" s="1"/>
  <c r="Y116" i="7"/>
  <c r="Q116" i="7"/>
  <c r="R116" i="7" s="1"/>
  <c r="S116" i="7" s="1"/>
  <c r="K116" i="7"/>
  <c r="M116" i="7" s="1"/>
  <c r="N116" i="7" s="1"/>
  <c r="AI115" i="7"/>
  <c r="AL115" i="7" s="1"/>
  <c r="AM115" i="7" s="1"/>
  <c r="AD115" i="7"/>
  <c r="AG115" i="7" s="1"/>
  <c r="AH115" i="7" s="1"/>
  <c r="V115" i="7"/>
  <c r="W115" i="7" s="1"/>
  <c r="X115" i="7" s="1"/>
  <c r="P115" i="7"/>
  <c r="R115" i="7" s="1"/>
  <c r="S115" i="7" s="1"/>
  <c r="J115" i="7"/>
  <c r="M115" i="7" s="1"/>
  <c r="N115" i="7" s="1"/>
  <c r="AE114" i="7"/>
  <c r="V114" i="7"/>
  <c r="L114" i="7"/>
  <c r="AJ113" i="7"/>
  <c r="Y113" i="7"/>
  <c r="Q113" i="7"/>
  <c r="AJ112" i="7"/>
  <c r="AD112" i="7"/>
  <c r="AG112" i="7" s="1"/>
  <c r="AH112" i="7" s="1"/>
  <c r="T112" i="7"/>
  <c r="T117" i="7" s="1"/>
  <c r="K112" i="7"/>
  <c r="AF111" i="7"/>
  <c r="AF117" i="7" s="1"/>
  <c r="V111" i="7"/>
  <c r="W111" i="7" s="1"/>
  <c r="X111" i="7" s="1"/>
  <c r="AI107" i="7"/>
  <c r="U107" i="7"/>
  <c r="AK105" i="7"/>
  <c r="U105" i="7"/>
  <c r="AJ104" i="7"/>
  <c r="AA103" i="7"/>
  <c r="AJ102" i="7"/>
  <c r="AF98" i="7"/>
  <c r="AG98" i="7" s="1"/>
  <c r="AH98" i="7" s="1"/>
  <c r="Z98" i="7"/>
  <c r="AB98" i="7" s="1"/>
  <c r="AC98" i="7" s="1"/>
  <c r="T98" i="7"/>
  <c r="L98" i="7"/>
  <c r="M98" i="7" s="1"/>
  <c r="N98" i="7" s="1"/>
  <c r="AK97" i="7"/>
  <c r="AL97" i="7" s="1"/>
  <c r="AM97" i="7" s="1"/>
  <c r="AE97" i="7"/>
  <c r="Y97" i="7"/>
  <c r="AB97" i="7" s="1"/>
  <c r="AC97" i="7" s="1"/>
  <c r="Q97" i="7"/>
  <c r="R97" i="7" s="1"/>
  <c r="S97" i="7" s="1"/>
  <c r="K97" i="7"/>
  <c r="K99" i="7" s="1"/>
  <c r="AI96" i="7"/>
  <c r="AI99" i="7" s="1"/>
  <c r="AA96" i="7"/>
  <c r="AB96" i="7" s="1"/>
  <c r="AC96" i="7" s="1"/>
  <c r="U96" i="7"/>
  <c r="W96" i="7" s="1"/>
  <c r="X96" i="7" s="1"/>
  <c r="O96" i="7"/>
  <c r="R96" i="7" s="1"/>
  <c r="S96" i="7" s="1"/>
  <c r="AK95" i="7"/>
  <c r="AL95" i="7" s="1"/>
  <c r="AM95" i="7" s="1"/>
  <c r="AE95" i="7"/>
  <c r="Y95" i="7"/>
  <c r="L95" i="7"/>
  <c r="AJ94" i="7"/>
  <c r="AL94" i="7" s="1"/>
  <c r="AM94" i="7" s="1"/>
  <c r="AD94" i="7"/>
  <c r="V94" i="7"/>
  <c r="V99" i="7" s="1"/>
  <c r="P94" i="7"/>
  <c r="P99" i="7" s="1"/>
  <c r="J94" i="7"/>
  <c r="AF93" i="7"/>
  <c r="AG93" i="7" s="1"/>
  <c r="AH93" i="7" s="1"/>
  <c r="Z93" i="7"/>
  <c r="T93" i="7"/>
  <c r="W93" i="7" s="1"/>
  <c r="X93" i="7" s="1"/>
  <c r="AJ89" i="7"/>
  <c r="T89" i="7"/>
  <c r="AK88" i="7"/>
  <c r="V88" i="7"/>
  <c r="K88" i="7"/>
  <c r="AI87" i="7"/>
  <c r="Y87" i="7"/>
  <c r="O87" i="7"/>
  <c r="V86" i="7"/>
  <c r="AF85" i="7"/>
  <c r="T85" i="7"/>
  <c r="AK84" i="7"/>
  <c r="AA71" i="7"/>
  <c r="AI70" i="7"/>
  <c r="K70" i="7"/>
  <c r="L69" i="7"/>
  <c r="P68" i="7"/>
  <c r="V58" i="7"/>
  <c r="AD62" i="7"/>
  <c r="AI59" i="7"/>
  <c r="Z44" i="7"/>
  <c r="AF42" i="7"/>
  <c r="R98" i="7"/>
  <c r="S98" i="7" s="1"/>
  <c r="R93" i="7"/>
  <c r="S93" i="7" s="1"/>
  <c r="O84" i="7"/>
  <c r="AD84" i="7"/>
  <c r="K85" i="7"/>
  <c r="Q85" i="7"/>
  <c r="R85" i="7" s="1"/>
  <c r="S85" i="7" s="1"/>
  <c r="AA85" i="7"/>
  <c r="AK85" i="7"/>
  <c r="Y86" i="7"/>
  <c r="K87" i="7"/>
  <c r="T66" i="7"/>
  <c r="V67" i="7"/>
  <c r="J68" i="7"/>
  <c r="V66" i="7"/>
  <c r="AF67" i="7"/>
  <c r="Z68" i="7"/>
  <c r="O69" i="7"/>
  <c r="AI69" i="7"/>
  <c r="Y70" i="7"/>
  <c r="K71" i="7"/>
  <c r="AE71" i="7"/>
  <c r="Q39" i="7"/>
  <c r="L40" i="7"/>
  <c r="Q41" i="7"/>
  <c r="Y42" i="7"/>
  <c r="AB42" i="7" s="1"/>
  <c r="AC42" i="7" s="1"/>
  <c r="AD43" i="7"/>
  <c r="AI44" i="7"/>
  <c r="U40" i="7"/>
  <c r="AJ41" i="7"/>
  <c r="U43" i="7"/>
  <c r="K48" i="7"/>
  <c r="T48" i="7"/>
  <c r="J49" i="7"/>
  <c r="M49" i="7" s="1"/>
  <c r="N49" i="7" s="1"/>
  <c r="AA49" i="7"/>
  <c r="P50" i="7"/>
  <c r="AF50" i="7"/>
  <c r="U51" i="7"/>
  <c r="AJ51" i="7"/>
  <c r="Y52" i="7"/>
  <c r="O53" i="7"/>
  <c r="AD53" i="7"/>
  <c r="AG53" i="7" s="1"/>
  <c r="AH53" i="7" s="1"/>
  <c r="AK17" i="7"/>
  <c r="AD17" i="7"/>
  <c r="AG17" i="7" s="1"/>
  <c r="AH17" i="7" s="1"/>
  <c r="T17" i="7"/>
  <c r="W17" i="7" s="1"/>
  <c r="X17" i="7" s="1"/>
  <c r="K17" i="7"/>
  <c r="M17" i="7" s="1"/>
  <c r="N17" i="7" s="1"/>
  <c r="AF16" i="7"/>
  <c r="V16" i="7"/>
  <c r="W16" i="7" s="1"/>
  <c r="X16" i="7" s="1"/>
  <c r="O16" i="7"/>
  <c r="AJ15" i="7"/>
  <c r="AL15" i="7" s="1"/>
  <c r="AM15" i="7" s="1"/>
  <c r="Z15" i="7"/>
  <c r="Q15" i="7"/>
  <c r="J15" i="7"/>
  <c r="M15" i="7" s="1"/>
  <c r="N15" i="7" s="1"/>
  <c r="AD14" i="7"/>
  <c r="AD18" i="7" s="1"/>
  <c r="U14" i="7"/>
  <c r="W14" i="7" s="1"/>
  <c r="X14" i="7" s="1"/>
  <c r="L14" i="7"/>
  <c r="AF13" i="7"/>
  <c r="U13" i="7"/>
  <c r="L13" i="7"/>
  <c r="AA12" i="7"/>
  <c r="L12" i="7"/>
  <c r="K12" i="7"/>
  <c r="V12" i="7"/>
  <c r="AD12" i="7"/>
  <c r="K13" i="7"/>
  <c r="Q13" i="7"/>
  <c r="R13" i="7" s="1"/>
  <c r="S13" i="7" s="1"/>
  <c r="AA13" i="7"/>
  <c r="AI13" i="7"/>
  <c r="K14" i="7"/>
  <c r="Q14" i="7"/>
  <c r="R14" i="7" s="1"/>
  <c r="S14" i="7" s="1"/>
  <c r="Y14" i="7"/>
  <c r="AE14" i="7"/>
  <c r="AK14" i="7"/>
  <c r="O15" i="7"/>
  <c r="R15" i="7" s="1"/>
  <c r="S15" i="7" s="1"/>
  <c r="U15" i="7"/>
  <c r="W15" i="7" s="1"/>
  <c r="X15" i="7" s="1"/>
  <c r="AA15" i="7"/>
  <c r="AI15" i="7"/>
  <c r="K16" i="7"/>
  <c r="M16" i="7" s="1"/>
  <c r="N16" i="7" s="1"/>
  <c r="Q16" i="7"/>
  <c r="Y16" i="7"/>
  <c r="AE16" i="7"/>
  <c r="AE18" i="7" s="1"/>
  <c r="AK16" i="7"/>
  <c r="AL16" i="7" s="1"/>
  <c r="AM16" i="7" s="1"/>
  <c r="O17" i="7"/>
  <c r="U17" i="7"/>
  <c r="AA17" i="7"/>
  <c r="AB17" i="7" s="1"/>
  <c r="AC17" i="7" s="1"/>
  <c r="AI17" i="7"/>
  <c r="AL17" i="7" s="1"/>
  <c r="AM17" i="7" s="1"/>
  <c r="K8" i="7"/>
  <c r="Q7" i="7"/>
  <c r="T6" i="7"/>
  <c r="Z5" i="7"/>
  <c r="AF4" i="7"/>
  <c r="K4" i="7"/>
  <c r="U3" i="7"/>
  <c r="AK99" i="7"/>
  <c r="AB116" i="7"/>
  <c r="AC116" i="7" s="1"/>
  <c r="Z117" i="7"/>
  <c r="M112" i="7"/>
  <c r="N112" i="7" s="1"/>
  <c r="AL98" i="7"/>
  <c r="AM98" i="7" s="1"/>
  <c r="AG96" i="7"/>
  <c r="AH96" i="7" s="1"/>
  <c r="M94" i="7"/>
  <c r="N94" i="7" s="1"/>
  <c r="AE99" i="7"/>
  <c r="W75" i="7"/>
  <c r="X75" i="7" s="1"/>
  <c r="AD126" i="7"/>
  <c r="AL124" i="7"/>
  <c r="AM124" i="7" s="1"/>
  <c r="AG114" i="7"/>
  <c r="AH114" i="7" s="1"/>
  <c r="W97" i="7"/>
  <c r="X97" i="7" s="1"/>
  <c r="AL96" i="7"/>
  <c r="AM96" i="7" s="1"/>
  <c r="AD99" i="7"/>
  <c r="W122" i="7"/>
  <c r="X122" i="7" s="1"/>
  <c r="AG13" i="7"/>
  <c r="AH13" i="7" s="1"/>
  <c r="Q61" i="7"/>
  <c r="AJ53" i="7"/>
  <c r="AA53" i="7"/>
  <c r="U53" i="7"/>
  <c r="L53" i="7"/>
  <c r="AI52" i="7"/>
  <c r="AA52" i="7"/>
  <c r="T52" i="7"/>
  <c r="L52" i="7"/>
  <c r="AI51" i="7"/>
  <c r="Z51" i="7"/>
  <c r="T51" i="7"/>
  <c r="L51" i="7"/>
  <c r="Z50" i="7"/>
  <c r="AB50" i="7" s="1"/>
  <c r="AC50" i="7" s="1"/>
  <c r="T50" i="7"/>
  <c r="K50" i="7"/>
  <c r="Z49" i="7"/>
  <c r="Q49" i="7"/>
  <c r="K49" i="7"/>
  <c r="Y48" i="7"/>
  <c r="Q48" i="7"/>
  <c r="AF44" i="7"/>
  <c r="Y44" i="7"/>
  <c r="O44" i="7"/>
  <c r="R44" i="7" s="1"/>
  <c r="S44" i="7" s="1"/>
  <c r="AJ43" i="7"/>
  <c r="AA43" i="7"/>
  <c r="Q43" i="7"/>
  <c r="J43" i="7"/>
  <c r="M43" i="7" s="1"/>
  <c r="N43" i="7" s="1"/>
  <c r="AE42" i="7"/>
  <c r="U42" i="7"/>
  <c r="L42" i="7"/>
  <c r="AI41" i="7"/>
  <c r="Y41" i="7"/>
  <c r="P41" i="7"/>
  <c r="AK40" i="7"/>
  <c r="AA40" i="7"/>
  <c r="T40" i="7"/>
  <c r="K40" i="7"/>
  <c r="Z39" i="7"/>
  <c r="AB16" i="7"/>
  <c r="AC16" i="7" s="1"/>
  <c r="AL14" i="7"/>
  <c r="AM14" i="7" s="1"/>
  <c r="O57" i="7"/>
  <c r="AA58" i="7"/>
  <c r="AE60" i="7"/>
  <c r="L39" i="7"/>
  <c r="U39" i="7"/>
  <c r="AD39" i="7"/>
  <c r="J40" i="7"/>
  <c r="P40" i="7"/>
  <c r="R40" i="7" s="1"/>
  <c r="S40" i="7" s="1"/>
  <c r="V40" i="7"/>
  <c r="AD40" i="7"/>
  <c r="AJ40" i="7"/>
  <c r="L41" i="7"/>
  <c r="T41" i="7"/>
  <c r="Z41" i="7"/>
  <c r="AF41" i="7"/>
  <c r="J42" i="7"/>
  <c r="P42" i="7"/>
  <c r="V42" i="7"/>
  <c r="AD42" i="7"/>
  <c r="AJ42" i="7"/>
  <c r="L43" i="7"/>
  <c r="T43" i="7"/>
  <c r="Z43" i="7"/>
  <c r="AF43" i="7"/>
  <c r="J44" i="7"/>
  <c r="P44" i="7"/>
  <c r="V44" i="7"/>
  <c r="AD44" i="7"/>
  <c r="AJ44" i="7"/>
  <c r="Z60" i="7"/>
  <c r="AJ57" i="7"/>
  <c r="J48" i="7"/>
  <c r="M48" i="7" s="1"/>
  <c r="N48" i="7" s="1"/>
  <c r="O48" i="7"/>
  <c r="U48" i="7"/>
  <c r="Z48" i="7"/>
  <c r="Z54" i="7" s="1"/>
  <c r="AF48" i="7"/>
  <c r="AK48" i="7"/>
  <c r="T49" i="7"/>
  <c r="Y49" i="7"/>
  <c r="AE49" i="7"/>
  <c r="AJ49" i="7"/>
  <c r="L50" i="7"/>
  <c r="Q50" i="7"/>
  <c r="AD50" i="7"/>
  <c r="AI50" i="7"/>
  <c r="AI54" i="7" s="1"/>
  <c r="K51" i="7"/>
  <c r="P51" i="7"/>
  <c r="V51" i="7"/>
  <c r="AA51" i="7"/>
  <c r="J52" i="7"/>
  <c r="O52" i="7"/>
  <c r="U52" i="7"/>
  <c r="Z52" i="7"/>
  <c r="AB52" i="7" s="1"/>
  <c r="AC52" i="7" s="1"/>
  <c r="AF52" i="7"/>
  <c r="AK52" i="7"/>
  <c r="AL52" i="7" s="1"/>
  <c r="AM52" i="7" s="1"/>
  <c r="T53" i="7"/>
  <c r="Y53" i="7"/>
  <c r="AB53" i="7" s="1"/>
  <c r="AC53" i="7" s="1"/>
  <c r="AE53" i="7"/>
  <c r="AK53" i="7"/>
  <c r="AE44" i="7"/>
  <c r="U44" i="7"/>
  <c r="L44" i="7"/>
  <c r="AI43" i="7"/>
  <c r="Y43" i="7"/>
  <c r="P43" i="7"/>
  <c r="AK42" i="7"/>
  <c r="AA42" i="7"/>
  <c r="T42" i="7"/>
  <c r="K42" i="7"/>
  <c r="AE41" i="7"/>
  <c r="V41" i="7"/>
  <c r="O41" i="7"/>
  <c r="AI40" i="7"/>
  <c r="Z40" i="7"/>
  <c r="Q40" i="7"/>
  <c r="AK39" i="7"/>
  <c r="Y39" i="7"/>
  <c r="P39" i="7"/>
  <c r="AI62" i="7"/>
  <c r="J60" i="7"/>
  <c r="AE57" i="7"/>
  <c r="AF53" i="7"/>
  <c r="P53" i="7"/>
  <c r="R53" i="7" s="1"/>
  <c r="S53" i="7" s="1"/>
  <c r="J53" i="7"/>
  <c r="M53" i="7" s="1"/>
  <c r="N53" i="7" s="1"/>
  <c r="AE52" i="7"/>
  <c r="P52" i="7"/>
  <c r="AK51" i="7"/>
  <c r="AE51" i="7"/>
  <c r="AG51" i="7" s="1"/>
  <c r="AH51" i="7" s="1"/>
  <c r="O51" i="7"/>
  <c r="AK50" i="7"/>
  <c r="AE50" i="7"/>
  <c r="V50" i="7"/>
  <c r="O50" i="7"/>
  <c r="AK49" i="7"/>
  <c r="AD49" i="7"/>
  <c r="V49" i="7"/>
  <c r="O49" i="7"/>
  <c r="R49" i="7" s="1"/>
  <c r="S49" i="7" s="1"/>
  <c r="AJ48" i="7"/>
  <c r="AD48" i="7"/>
  <c r="V48" i="7"/>
  <c r="V54" i="7" s="1"/>
  <c r="AK44" i="7"/>
  <c r="AA44" i="7"/>
  <c r="T44" i="7"/>
  <c r="K44" i="7"/>
  <c r="AE43" i="7"/>
  <c r="V43" i="7"/>
  <c r="O43" i="7"/>
  <c r="R43" i="7" s="1"/>
  <c r="S43" i="7" s="1"/>
  <c r="AI42" i="7"/>
  <c r="Z42" i="7"/>
  <c r="Q42" i="7"/>
  <c r="R42" i="7" s="1"/>
  <c r="S42" i="7" s="1"/>
  <c r="AK41" i="7"/>
  <c r="AD41" i="7"/>
  <c r="U41" i="7"/>
  <c r="K41" i="7"/>
  <c r="AF40" i="7"/>
  <c r="Y40" i="7"/>
  <c r="O40" i="7"/>
  <c r="AJ39" i="7"/>
  <c r="V39" i="7"/>
  <c r="J39" i="7"/>
  <c r="AG15" i="7"/>
  <c r="AH15" i="7" s="1"/>
  <c r="AA8" i="7"/>
  <c r="AK7" i="7"/>
  <c r="U7" i="7"/>
  <c r="AE6" i="7"/>
  <c r="L6" i="7"/>
  <c r="Y5" i="7"/>
  <c r="AI4" i="7"/>
  <c r="P4" i="7"/>
  <c r="AD3" i="7"/>
  <c r="Q3" i="7"/>
  <c r="R17" i="7"/>
  <c r="S17" i="7" s="1"/>
  <c r="AB14" i="7"/>
  <c r="AC14" i="7" s="1"/>
  <c r="AD134" i="7"/>
  <c r="Z134" i="7"/>
  <c r="V134" i="7"/>
  <c r="J134" i="7"/>
  <c r="AJ133" i="7"/>
  <c r="AF133" i="7"/>
  <c r="T133" i="7"/>
  <c r="P133" i="7"/>
  <c r="L133" i="7"/>
  <c r="AD132" i="7"/>
  <c r="Z132" i="7"/>
  <c r="V132" i="7"/>
  <c r="J132" i="7"/>
  <c r="AJ131" i="7"/>
  <c r="AF131" i="7"/>
  <c r="T131" i="7"/>
  <c r="P131" i="7"/>
  <c r="L131" i="7"/>
  <c r="AD130" i="7"/>
  <c r="Z130" i="7"/>
  <c r="V130" i="7"/>
  <c r="J130" i="7"/>
  <c r="AJ129" i="7"/>
  <c r="AF129" i="7"/>
  <c r="T129" i="7"/>
  <c r="P129" i="7"/>
  <c r="L129" i="7"/>
  <c r="AG121" i="7"/>
  <c r="AH121" i="7" s="1"/>
  <c r="J117" i="7"/>
  <c r="AB115" i="7"/>
  <c r="AC115" i="7" s="1"/>
  <c r="J102" i="7"/>
  <c r="V102" i="7"/>
  <c r="W102" i="7" s="1"/>
  <c r="X102" i="7" s="1"/>
  <c r="Z102" i="7"/>
  <c r="AD102" i="7"/>
  <c r="L103" i="7"/>
  <c r="P103" i="7"/>
  <c r="T103" i="7"/>
  <c r="AF103" i="7"/>
  <c r="AJ103" i="7"/>
  <c r="J104" i="7"/>
  <c r="V104" i="7"/>
  <c r="Z104" i="7"/>
  <c r="AD104" i="7"/>
  <c r="L105" i="7"/>
  <c r="P105" i="7"/>
  <c r="T105" i="7"/>
  <c r="AF105" i="7"/>
  <c r="AJ105" i="7"/>
  <c r="J106" i="7"/>
  <c r="V106" i="7"/>
  <c r="Z106" i="7"/>
  <c r="AD106" i="7"/>
  <c r="L107" i="7"/>
  <c r="P107" i="7"/>
  <c r="T107" i="7"/>
  <c r="AF107" i="7"/>
  <c r="AG107" i="7" s="1"/>
  <c r="AH107" i="7" s="1"/>
  <c r="AJ107" i="7"/>
  <c r="K102" i="7"/>
  <c r="L102" i="7"/>
  <c r="Q102" i="7"/>
  <c r="Y103" i="7"/>
  <c r="AD103" i="7"/>
  <c r="AI103" i="7"/>
  <c r="K104" i="7"/>
  <c r="P104" i="7"/>
  <c r="U104" i="7"/>
  <c r="AA104" i="7"/>
  <c r="AF104" i="7"/>
  <c r="AK104" i="7"/>
  <c r="AL104" i="7" s="1"/>
  <c r="AM104" i="7" s="1"/>
  <c r="O106" i="7"/>
  <c r="T106" i="7"/>
  <c r="Y106" i="7"/>
  <c r="AE106" i="7"/>
  <c r="AJ106" i="7"/>
  <c r="K107" i="7"/>
  <c r="Q107" i="7"/>
  <c r="V107" i="7"/>
  <c r="AA107" i="7"/>
  <c r="AI102" i="7"/>
  <c r="J103" i="7"/>
  <c r="O103" i="7"/>
  <c r="U103" i="7"/>
  <c r="Z103" i="7"/>
  <c r="AE103" i="7"/>
  <c r="AK103" i="7"/>
  <c r="L104" i="7"/>
  <c r="Q104" i="7"/>
  <c r="Y105" i="7"/>
  <c r="AB105" i="7" s="1"/>
  <c r="AC105" i="7" s="1"/>
  <c r="AD105" i="7"/>
  <c r="AI105" i="7"/>
  <c r="K106" i="7"/>
  <c r="P106" i="7"/>
  <c r="U106" i="7"/>
  <c r="AA106" i="7"/>
  <c r="AF106" i="7"/>
  <c r="AK106" i="7"/>
  <c r="M97" i="7"/>
  <c r="N97" i="7" s="1"/>
  <c r="AG94" i="7"/>
  <c r="AH94" i="7" s="1"/>
  <c r="AB94" i="7"/>
  <c r="AC94" i="7" s="1"/>
  <c r="AK134" i="7"/>
  <c r="Y134" i="7"/>
  <c r="U134" i="7"/>
  <c r="Q134" i="7"/>
  <c r="AI133" i="7"/>
  <c r="AE133" i="7"/>
  <c r="AA133" i="7"/>
  <c r="O133" i="7"/>
  <c r="K133" i="7"/>
  <c r="AK132" i="7"/>
  <c r="Y132" i="7"/>
  <c r="AB132" i="7" s="1"/>
  <c r="AC132" i="7" s="1"/>
  <c r="U132" i="7"/>
  <c r="Q132" i="7"/>
  <c r="AI131" i="7"/>
  <c r="AE131" i="7"/>
  <c r="AA131" i="7"/>
  <c r="O131" i="7"/>
  <c r="K131" i="7"/>
  <c r="AK130" i="7"/>
  <c r="Y130" i="7"/>
  <c r="U130" i="7"/>
  <c r="Q130" i="7"/>
  <c r="AI129" i="7"/>
  <c r="AE129" i="7"/>
  <c r="AA129" i="7"/>
  <c r="O129" i="7"/>
  <c r="K129" i="7"/>
  <c r="M129" i="7" s="1"/>
  <c r="N129" i="7" s="1"/>
  <c r="R105" i="7"/>
  <c r="S105" i="7" s="1"/>
  <c r="AJ134" i="7"/>
  <c r="AF134" i="7"/>
  <c r="T134" i="7"/>
  <c r="P134" i="7"/>
  <c r="L134" i="7"/>
  <c r="AD133" i="7"/>
  <c r="Z133" i="7"/>
  <c r="V133" i="7"/>
  <c r="J133" i="7"/>
  <c r="AJ132" i="7"/>
  <c r="AF132" i="7"/>
  <c r="T132" i="7"/>
  <c r="P132" i="7"/>
  <c r="L132" i="7"/>
  <c r="AD131" i="7"/>
  <c r="Z131" i="7"/>
  <c r="V131" i="7"/>
  <c r="J131" i="7"/>
  <c r="AJ130" i="7"/>
  <c r="AF130" i="7"/>
  <c r="T130" i="7"/>
  <c r="P130" i="7"/>
  <c r="L130" i="7"/>
  <c r="AD129" i="7"/>
  <c r="Z129" i="7"/>
  <c r="V129" i="7"/>
  <c r="AK107" i="7"/>
  <c r="Z107" i="7"/>
  <c r="O107" i="7"/>
  <c r="AI106" i="7"/>
  <c r="V105" i="7"/>
  <c r="K105" i="7"/>
  <c r="M105" i="7" s="1"/>
  <c r="N105" i="7" s="1"/>
  <c r="AE104" i="7"/>
  <c r="T104" i="7"/>
  <c r="AK102" i="7"/>
  <c r="AA102" i="7"/>
  <c r="P102" i="7"/>
  <c r="M96" i="7"/>
  <c r="N96" i="7" s="1"/>
  <c r="W94" i="7"/>
  <c r="X94" i="7" s="1"/>
  <c r="AJ99" i="7"/>
  <c r="AL93" i="7"/>
  <c r="AM93" i="7" s="1"/>
  <c r="J57" i="7"/>
  <c r="V57" i="7"/>
  <c r="Z57" i="7"/>
  <c r="AD57" i="7"/>
  <c r="L58" i="7"/>
  <c r="P58" i="7"/>
  <c r="T58" i="7"/>
  <c r="AF58" i="7"/>
  <c r="AJ58" i="7"/>
  <c r="J59" i="7"/>
  <c r="V59" i="7"/>
  <c r="Z59" i="7"/>
  <c r="AD59" i="7"/>
  <c r="L60" i="7"/>
  <c r="P60" i="7"/>
  <c r="T60" i="7"/>
  <c r="AF60" i="7"/>
  <c r="AJ60" i="7"/>
  <c r="J61" i="7"/>
  <c r="V61" i="7"/>
  <c r="Z61" i="7"/>
  <c r="AD61" i="7"/>
  <c r="L62" i="7"/>
  <c r="P62" i="7"/>
  <c r="T62" i="7"/>
  <c r="AF62" i="7"/>
  <c r="AJ62" i="7"/>
  <c r="AI57" i="7"/>
  <c r="J58" i="7"/>
  <c r="O58" i="7"/>
  <c r="U58" i="7"/>
  <c r="Z58" i="7"/>
  <c r="AE58" i="7"/>
  <c r="AK58" i="7"/>
  <c r="L59" i="7"/>
  <c r="Q59" i="7"/>
  <c r="Y60" i="7"/>
  <c r="AB60" i="7" s="1"/>
  <c r="AC60" i="7" s="1"/>
  <c r="AD60" i="7"/>
  <c r="AI60" i="7"/>
  <c r="K61" i="7"/>
  <c r="P61" i="7"/>
  <c r="U61" i="7"/>
  <c r="AA61" i="7"/>
  <c r="AF61" i="7"/>
  <c r="AK61" i="7"/>
  <c r="K57" i="7"/>
  <c r="P57" i="7"/>
  <c r="U57" i="7"/>
  <c r="AA57" i="7"/>
  <c r="AF57" i="7"/>
  <c r="AK57" i="7"/>
  <c r="O59" i="7"/>
  <c r="T59" i="7"/>
  <c r="Y59" i="7"/>
  <c r="AE59" i="7"/>
  <c r="AJ59" i="7"/>
  <c r="K60" i="7"/>
  <c r="Q60" i="7"/>
  <c r="V60" i="7"/>
  <c r="AA60" i="7"/>
  <c r="AI61" i="7"/>
  <c r="J62" i="7"/>
  <c r="O62" i="7"/>
  <c r="U62" i="7"/>
  <c r="Z62" i="7"/>
  <c r="AE62" i="7"/>
  <c r="AK62" i="7"/>
  <c r="L57" i="7"/>
  <c r="Y58" i="7"/>
  <c r="AB58" i="7" s="1"/>
  <c r="AC58" i="7" s="1"/>
  <c r="AI58" i="7"/>
  <c r="P59" i="7"/>
  <c r="AA59" i="7"/>
  <c r="AK59" i="7"/>
  <c r="T61" i="7"/>
  <c r="AE61" i="7"/>
  <c r="K62" i="7"/>
  <c r="V62" i="7"/>
  <c r="Q57" i="7"/>
  <c r="AD58" i="7"/>
  <c r="K59" i="7"/>
  <c r="U59" i="7"/>
  <c r="AF59" i="7"/>
  <c r="O61" i="7"/>
  <c r="Y61" i="7"/>
  <c r="AJ61" i="7"/>
  <c r="Q62" i="7"/>
  <c r="AA62" i="7"/>
  <c r="T57" i="7"/>
  <c r="K58" i="7"/>
  <c r="O60" i="7"/>
  <c r="AK60" i="7"/>
  <c r="Y57" i="7"/>
  <c r="Q58" i="7"/>
  <c r="U60" i="7"/>
  <c r="L61" i="7"/>
  <c r="Y62" i="7"/>
  <c r="W40" i="7"/>
  <c r="X40" i="7" s="1"/>
  <c r="W113" i="7"/>
  <c r="X113" i="7" s="1"/>
  <c r="AL87" i="7"/>
  <c r="AM87" i="7" s="1"/>
  <c r="K111" i="7"/>
  <c r="O111" i="7"/>
  <c r="AA111" i="7"/>
  <c r="AE111" i="7"/>
  <c r="AI111" i="7"/>
  <c r="Q112" i="7"/>
  <c r="U112" i="7"/>
  <c r="Y112" i="7"/>
  <c r="AK112" i="7"/>
  <c r="K113" i="7"/>
  <c r="M113" i="7" s="1"/>
  <c r="N113" i="7" s="1"/>
  <c r="O113" i="7"/>
  <c r="AA113" i="7"/>
  <c r="AB113" i="7" s="1"/>
  <c r="AC113" i="7" s="1"/>
  <c r="AE113" i="7"/>
  <c r="AG113" i="7" s="1"/>
  <c r="AH113" i="7" s="1"/>
  <c r="AI113" i="7"/>
  <c r="Q114" i="7"/>
  <c r="R114" i="7" s="1"/>
  <c r="S114" i="7" s="1"/>
  <c r="U114" i="7"/>
  <c r="W114" i="7" s="1"/>
  <c r="X114" i="7" s="1"/>
  <c r="Y114" i="7"/>
  <c r="AB114" i="7" s="1"/>
  <c r="AC114" i="7" s="1"/>
  <c r="AK114" i="7"/>
  <c r="AL114" i="7" s="1"/>
  <c r="AM114" i="7" s="1"/>
  <c r="AG95" i="7"/>
  <c r="AH95" i="7" s="1"/>
  <c r="W95" i="7"/>
  <c r="X95" i="7" s="1"/>
  <c r="M93" i="7"/>
  <c r="N93" i="7" s="1"/>
  <c r="J99" i="7"/>
  <c r="L84" i="7"/>
  <c r="P84" i="7"/>
  <c r="T84" i="7"/>
  <c r="AF84" i="7"/>
  <c r="AJ84" i="7"/>
  <c r="J85" i="7"/>
  <c r="V85" i="7"/>
  <c r="Z85" i="7"/>
  <c r="AD85" i="7"/>
  <c r="L86" i="7"/>
  <c r="P86" i="7"/>
  <c r="T86" i="7"/>
  <c r="AF86" i="7"/>
  <c r="AJ86" i="7"/>
  <c r="J87" i="7"/>
  <c r="V87" i="7"/>
  <c r="W87" i="7" s="1"/>
  <c r="X87" i="7" s="1"/>
  <c r="Z87" i="7"/>
  <c r="AD87" i="7"/>
  <c r="AG87" i="7" s="1"/>
  <c r="AH87" i="7" s="1"/>
  <c r="L88" i="7"/>
  <c r="M88" i="7" s="1"/>
  <c r="N88" i="7" s="1"/>
  <c r="P88" i="7"/>
  <c r="R88" i="7" s="1"/>
  <c r="S88" i="7" s="1"/>
  <c r="T88" i="7"/>
  <c r="AF88" i="7"/>
  <c r="AJ88" i="7"/>
  <c r="J89" i="7"/>
  <c r="V89" i="7"/>
  <c r="Z89" i="7"/>
  <c r="AD89" i="7"/>
  <c r="K84" i="7"/>
  <c r="Q84" i="7"/>
  <c r="V84" i="7"/>
  <c r="AA84" i="7"/>
  <c r="AB84" i="7" s="1"/>
  <c r="AC84" i="7" s="1"/>
  <c r="AI85" i="7"/>
  <c r="AL85" i="7" s="1"/>
  <c r="AM85" i="7" s="1"/>
  <c r="J86" i="7"/>
  <c r="O86" i="7"/>
  <c r="U86" i="7"/>
  <c r="Z86" i="7"/>
  <c r="AB86" i="7" s="1"/>
  <c r="AC86" i="7" s="1"/>
  <c r="AE86" i="7"/>
  <c r="AK86" i="7"/>
  <c r="L87" i="7"/>
  <c r="Q87" i="7"/>
  <c r="R87" i="7" s="1"/>
  <c r="S87" i="7" s="1"/>
  <c r="Y88" i="7"/>
  <c r="AB88" i="7" s="1"/>
  <c r="AC88" i="7" s="1"/>
  <c r="AD88" i="7"/>
  <c r="AG88" i="7" s="1"/>
  <c r="AH88" i="7" s="1"/>
  <c r="AI88" i="7"/>
  <c r="K89" i="7"/>
  <c r="P89" i="7"/>
  <c r="R89" i="7" s="1"/>
  <c r="S89" i="7" s="1"/>
  <c r="U89" i="7"/>
  <c r="AA89" i="7"/>
  <c r="AF89" i="7"/>
  <c r="AK89" i="7"/>
  <c r="AL89" i="7" s="1"/>
  <c r="AM89" i="7" s="1"/>
  <c r="M80" i="7"/>
  <c r="N80" i="7" s="1"/>
  <c r="AB75" i="7"/>
  <c r="AC75" i="7" s="1"/>
  <c r="Z81" i="7"/>
  <c r="K66" i="7"/>
  <c r="O66" i="7"/>
  <c r="AA66" i="7"/>
  <c r="AE66" i="7"/>
  <c r="AI66" i="7"/>
  <c r="Q67" i="7"/>
  <c r="U67" i="7"/>
  <c r="Y67" i="7"/>
  <c r="AK67" i="7"/>
  <c r="K68" i="7"/>
  <c r="O68" i="7"/>
  <c r="AA68" i="7"/>
  <c r="AE68" i="7"/>
  <c r="AI68" i="7"/>
  <c r="Q69" i="7"/>
  <c r="U69" i="7"/>
  <c r="J66" i="7"/>
  <c r="P66" i="7"/>
  <c r="U66" i="7"/>
  <c r="Z66" i="7"/>
  <c r="AF66" i="7"/>
  <c r="AK66" i="7"/>
  <c r="L67" i="7"/>
  <c r="T68" i="7"/>
  <c r="Y68" i="7"/>
  <c r="AD68" i="7"/>
  <c r="AJ68" i="7"/>
  <c r="K69" i="7"/>
  <c r="P69" i="7"/>
  <c r="V69" i="7"/>
  <c r="Z69" i="7"/>
  <c r="AB69" i="7" s="1"/>
  <c r="AC69" i="7" s="1"/>
  <c r="AD69" i="7"/>
  <c r="L70" i="7"/>
  <c r="P70" i="7"/>
  <c r="T70" i="7"/>
  <c r="AF70" i="7"/>
  <c r="AJ70" i="7"/>
  <c r="AL70" i="7" s="1"/>
  <c r="AM70" i="7" s="1"/>
  <c r="J71" i="7"/>
  <c r="V71" i="7"/>
  <c r="Z71" i="7"/>
  <c r="AD71" i="7"/>
  <c r="J67" i="7"/>
  <c r="O67" i="7"/>
  <c r="T67" i="7"/>
  <c r="Z67" i="7"/>
  <c r="AE67" i="7"/>
  <c r="AG67" i="7" s="1"/>
  <c r="AH67" i="7" s="1"/>
  <c r="AJ67" i="7"/>
  <c r="L68" i="7"/>
  <c r="Q68" i="7"/>
  <c r="V68" i="7"/>
  <c r="AF69" i="7"/>
  <c r="AJ69" i="7"/>
  <c r="J70" i="7"/>
  <c r="V70" i="7"/>
  <c r="Z70" i="7"/>
  <c r="AD70" i="7"/>
  <c r="L71" i="7"/>
  <c r="P71" i="7"/>
  <c r="T71" i="7"/>
  <c r="W71" i="7" s="1"/>
  <c r="X71" i="7" s="1"/>
  <c r="AF71" i="7"/>
  <c r="AJ71" i="7"/>
  <c r="AL71" i="7" s="1"/>
  <c r="AM71" i="7" s="1"/>
  <c r="AG97" i="7"/>
  <c r="AH97" i="7" s="1"/>
  <c r="M95" i="7"/>
  <c r="N95" i="7" s="1"/>
  <c r="M78" i="7"/>
  <c r="N78" i="7" s="1"/>
  <c r="Y71" i="7"/>
  <c r="Q71" i="7"/>
  <c r="AE70" i="7"/>
  <c r="O70" i="7"/>
  <c r="AK69" i="7"/>
  <c r="T69" i="7"/>
  <c r="J69" i="7"/>
  <c r="AA67" i="7"/>
  <c r="P67" i="7"/>
  <c r="AJ66" i="7"/>
  <c r="Y66" i="7"/>
  <c r="AK80" i="7"/>
  <c r="Y80" i="7"/>
  <c r="AB80" i="7" s="1"/>
  <c r="AC80" i="7" s="1"/>
  <c r="U80" i="7"/>
  <c r="W80" i="7" s="1"/>
  <c r="X80" i="7" s="1"/>
  <c r="Q80" i="7"/>
  <c r="R80" i="7" s="1"/>
  <c r="S80" i="7" s="1"/>
  <c r="AI79" i="7"/>
  <c r="AE79" i="7"/>
  <c r="AA79" i="7"/>
  <c r="AB79" i="7" s="1"/>
  <c r="AC79" i="7" s="1"/>
  <c r="O79" i="7"/>
  <c r="R79" i="7" s="1"/>
  <c r="S79" i="7" s="1"/>
  <c r="K79" i="7"/>
  <c r="AK78" i="7"/>
  <c r="AL78" i="7" s="1"/>
  <c r="AM78" i="7" s="1"/>
  <c r="Y78" i="7"/>
  <c r="AB78" i="7" s="1"/>
  <c r="AC78" i="7" s="1"/>
  <c r="U78" i="7"/>
  <c r="W78" i="7" s="1"/>
  <c r="X78" i="7" s="1"/>
  <c r="Q78" i="7"/>
  <c r="AI77" i="7"/>
  <c r="AE77" i="7"/>
  <c r="AG77" i="7" s="1"/>
  <c r="AH77" i="7" s="1"/>
  <c r="AA77" i="7"/>
  <c r="O77" i="7"/>
  <c r="K77" i="7"/>
  <c r="M77" i="7" s="1"/>
  <c r="N77" i="7" s="1"/>
  <c r="AK76" i="7"/>
  <c r="AL76" i="7" s="1"/>
  <c r="AM76" i="7" s="1"/>
  <c r="Y76" i="7"/>
  <c r="U76" i="7"/>
  <c r="Q76" i="7"/>
  <c r="AI75" i="7"/>
  <c r="AE75" i="7"/>
  <c r="AG75" i="7" s="1"/>
  <c r="AH75" i="7" s="1"/>
  <c r="AA75" i="7"/>
  <c r="O75" i="7"/>
  <c r="AL44" i="7"/>
  <c r="AM44" i="7" s="1"/>
  <c r="AB23" i="7"/>
  <c r="AC23" i="7" s="1"/>
  <c r="K39" i="7"/>
  <c r="O39" i="7"/>
  <c r="AA39" i="7"/>
  <c r="AE39" i="7"/>
  <c r="AI39" i="7"/>
  <c r="AG31" i="7"/>
  <c r="AH31" i="7" s="1"/>
  <c r="K30" i="7"/>
  <c r="O30" i="7"/>
  <c r="AA30" i="7"/>
  <c r="AE30" i="7"/>
  <c r="AI30" i="7"/>
  <c r="Q31" i="7"/>
  <c r="U31" i="7"/>
  <c r="Y31" i="7"/>
  <c r="AK31" i="7"/>
  <c r="AL31" i="7" s="1"/>
  <c r="AM31" i="7" s="1"/>
  <c r="K32" i="7"/>
  <c r="O32" i="7"/>
  <c r="AA32" i="7"/>
  <c r="AE32" i="7"/>
  <c r="AI32" i="7"/>
  <c r="J30" i="7"/>
  <c r="P30" i="7"/>
  <c r="U30" i="7"/>
  <c r="W30" i="7" s="1"/>
  <c r="X30" i="7" s="1"/>
  <c r="Z30" i="7"/>
  <c r="AF30" i="7"/>
  <c r="AK30" i="7"/>
  <c r="L31" i="7"/>
  <c r="T32" i="7"/>
  <c r="Y32" i="7"/>
  <c r="AD32" i="7"/>
  <c r="AJ32" i="7"/>
  <c r="K33" i="7"/>
  <c r="P33" i="7"/>
  <c r="T33" i="7"/>
  <c r="AF33" i="7"/>
  <c r="AG33" i="7" s="1"/>
  <c r="AH33" i="7" s="1"/>
  <c r="AJ33" i="7"/>
  <c r="J34" i="7"/>
  <c r="M34" i="7" s="1"/>
  <c r="N34" i="7" s="1"/>
  <c r="V34" i="7"/>
  <c r="W34" i="7" s="1"/>
  <c r="X34" i="7" s="1"/>
  <c r="Z34" i="7"/>
  <c r="AB34" i="7" s="1"/>
  <c r="AC34" i="7" s="1"/>
  <c r="AD34" i="7"/>
  <c r="L35" i="7"/>
  <c r="P35" i="7"/>
  <c r="R35" i="7" s="1"/>
  <c r="S35" i="7" s="1"/>
  <c r="T35" i="7"/>
  <c r="W35" i="7" s="1"/>
  <c r="X35" i="7" s="1"/>
  <c r="AF35" i="7"/>
  <c r="AJ35" i="7"/>
  <c r="AI18" i="7"/>
  <c r="AB35" i="7"/>
  <c r="AC35" i="7" s="1"/>
  <c r="AB26" i="7"/>
  <c r="AC26" i="7" s="1"/>
  <c r="R16" i="7"/>
  <c r="S16" i="7" s="1"/>
  <c r="AL13" i="7"/>
  <c r="AM13" i="7" s="1"/>
  <c r="J21" i="7"/>
  <c r="V21" i="7"/>
  <c r="W21" i="7" s="1"/>
  <c r="X21" i="7" s="1"/>
  <c r="Z21" i="7"/>
  <c r="AD21" i="7"/>
  <c r="L22" i="7"/>
  <c r="P22" i="7"/>
  <c r="T22" i="7"/>
  <c r="AF22" i="7"/>
  <c r="AJ22" i="7"/>
  <c r="J23" i="7"/>
  <c r="V23" i="7"/>
  <c r="W23" i="7" s="1"/>
  <c r="X23" i="7" s="1"/>
  <c r="Z23" i="7"/>
  <c r="AD23" i="7"/>
  <c r="AG23" i="7" s="1"/>
  <c r="AH23" i="7" s="1"/>
  <c r="L24" i="7"/>
  <c r="P24" i="7"/>
  <c r="R24" i="7" s="1"/>
  <c r="S24" i="7" s="1"/>
  <c r="T24" i="7"/>
  <c r="AF24" i="7"/>
  <c r="AJ24" i="7"/>
  <c r="J25" i="7"/>
  <c r="V25" i="7"/>
  <c r="Z25" i="7"/>
  <c r="AD25" i="7"/>
  <c r="L26" i="7"/>
  <c r="P26" i="7"/>
  <c r="T26" i="7"/>
  <c r="W26" i="7" s="1"/>
  <c r="X26" i="7" s="1"/>
  <c r="AI21" i="7"/>
  <c r="J22" i="7"/>
  <c r="M22" i="7" s="1"/>
  <c r="N22" i="7" s="1"/>
  <c r="O22" i="7"/>
  <c r="U22" i="7"/>
  <c r="Z22" i="7"/>
  <c r="AB22" i="7" s="1"/>
  <c r="AC22" i="7" s="1"/>
  <c r="AE22" i="7"/>
  <c r="AK22" i="7"/>
  <c r="L23" i="7"/>
  <c r="Q23" i="7"/>
  <c r="Y24" i="7"/>
  <c r="AD24" i="7"/>
  <c r="AI24" i="7"/>
  <c r="K25" i="7"/>
  <c r="P25" i="7"/>
  <c r="R25" i="7" s="1"/>
  <c r="S25" i="7" s="1"/>
  <c r="U25" i="7"/>
  <c r="W25" i="7" s="1"/>
  <c r="X25" i="7" s="1"/>
  <c r="AA25" i="7"/>
  <c r="AF25" i="7"/>
  <c r="AK25" i="7"/>
  <c r="AL25" i="7" s="1"/>
  <c r="AM25" i="7" s="1"/>
  <c r="AF26" i="7"/>
  <c r="AJ26" i="7"/>
  <c r="M14" i="7"/>
  <c r="N14" i="7" s="1"/>
  <c r="AB12" i="7"/>
  <c r="AC12" i="7" s="1"/>
  <c r="AJ8" i="7"/>
  <c r="T8" i="7"/>
  <c r="L8" i="7"/>
  <c r="Z7" i="7"/>
  <c r="J7" i="7"/>
  <c r="AF6" i="7"/>
  <c r="P6" i="7"/>
  <c r="AD5" i="7"/>
  <c r="V5" i="7"/>
  <c r="AJ4" i="7"/>
  <c r="T4" i="7"/>
  <c r="L4" i="7"/>
  <c r="Z3" i="7"/>
  <c r="K3" i="7"/>
  <c r="O3" i="7"/>
  <c r="AA3" i="7"/>
  <c r="AE3" i="7"/>
  <c r="AI3" i="7"/>
  <c r="Q4" i="7"/>
  <c r="R4" i="7" s="1"/>
  <c r="S4" i="7" s="1"/>
  <c r="U4" i="7"/>
  <c r="Y4" i="7"/>
  <c r="AK4" i="7"/>
  <c r="K5" i="7"/>
  <c r="O5" i="7"/>
  <c r="AA5" i="7"/>
  <c r="AE5" i="7"/>
  <c r="AI5" i="7"/>
  <c r="Q6" i="7"/>
  <c r="U6" i="7"/>
  <c r="Y6" i="7"/>
  <c r="AK6" i="7"/>
  <c r="AL6" i="7" s="1"/>
  <c r="AM6" i="7" s="1"/>
  <c r="K7" i="7"/>
  <c r="O7" i="7"/>
  <c r="AA7" i="7"/>
  <c r="AE7" i="7"/>
  <c r="AI7" i="7"/>
  <c r="Q8" i="7"/>
  <c r="R8" i="7" s="1"/>
  <c r="S8" i="7" s="1"/>
  <c r="U8" i="7"/>
  <c r="Y8" i="7"/>
  <c r="AK8" i="7"/>
  <c r="L3" i="7"/>
  <c r="P3" i="7"/>
  <c r="T3" i="7"/>
  <c r="AF3" i="7"/>
  <c r="AJ3" i="7"/>
  <c r="J4" i="7"/>
  <c r="V4" i="7"/>
  <c r="Z4" i="7"/>
  <c r="AD4" i="7"/>
  <c r="L5" i="7"/>
  <c r="P5" i="7"/>
  <c r="T5" i="7"/>
  <c r="AF5" i="7"/>
  <c r="AJ5" i="7"/>
  <c r="J6" i="7"/>
  <c r="V6" i="7"/>
  <c r="Z6" i="7"/>
  <c r="AD6" i="7"/>
  <c r="L7" i="7"/>
  <c r="P7" i="7"/>
  <c r="T7" i="7"/>
  <c r="AF7" i="7"/>
  <c r="AJ7" i="7"/>
  <c r="J8" i="7"/>
  <c r="V8" i="7"/>
  <c r="Z8" i="7"/>
  <c r="AD8" i="7"/>
  <c r="AG8" i="7" s="1"/>
  <c r="AH8" i="7" s="1"/>
  <c r="Z13" i="7"/>
  <c r="V13" i="7"/>
  <c r="J13" i="7"/>
  <c r="AJ12" i="7"/>
  <c r="AF12" i="7"/>
  <c r="T12" i="7"/>
  <c r="P12" i="7"/>
  <c r="H129" i="9"/>
  <c r="O125" i="9"/>
  <c r="AI124" i="9"/>
  <c r="AI123" i="9"/>
  <c r="AA123" i="9"/>
  <c r="AE122" i="9"/>
  <c r="AA122" i="9"/>
  <c r="K122" i="9"/>
  <c r="AK121" i="9"/>
  <c r="U121" i="9"/>
  <c r="T121" i="9"/>
  <c r="AI120" i="9"/>
  <c r="AE120" i="9"/>
  <c r="V120" i="9"/>
  <c r="K120" i="9"/>
  <c r="H120" i="9"/>
  <c r="H111" i="9"/>
  <c r="AI107" i="9"/>
  <c r="AI106" i="9"/>
  <c r="Y106" i="9"/>
  <c r="Q106" i="9"/>
  <c r="AA105" i="9"/>
  <c r="Q105" i="9"/>
  <c r="J104" i="9"/>
  <c r="L103" i="9"/>
  <c r="AE102" i="9"/>
  <c r="V102" i="9"/>
  <c r="H102" i="9"/>
  <c r="AJ107" i="9" s="1"/>
  <c r="AK97" i="9"/>
  <c r="J96" i="9"/>
  <c r="V94" i="9"/>
  <c r="Q93" i="9"/>
  <c r="H93" i="9"/>
  <c r="AE89" i="9"/>
  <c r="V89" i="9"/>
  <c r="AJ88" i="9"/>
  <c r="Y88" i="9"/>
  <c r="P88" i="9"/>
  <c r="O88" i="9"/>
  <c r="Z87" i="9"/>
  <c r="Y87" i="9"/>
  <c r="O87" i="9"/>
  <c r="AA86" i="9"/>
  <c r="Q86" i="9"/>
  <c r="K86" i="9"/>
  <c r="AD85" i="9"/>
  <c r="AA85" i="9"/>
  <c r="U85" i="9"/>
  <c r="AE84" i="9"/>
  <c r="T84" i="9"/>
  <c r="K84" i="9"/>
  <c r="H84" i="9"/>
  <c r="AA89" i="9" s="1"/>
  <c r="H75" i="9"/>
  <c r="AE71" i="9"/>
  <c r="Z71" i="9"/>
  <c r="T71" i="9"/>
  <c r="J71" i="9"/>
  <c r="AK70" i="9"/>
  <c r="Z70" i="9"/>
  <c r="U70" i="9"/>
  <c r="P70" i="9"/>
  <c r="L70" i="9"/>
  <c r="AI69" i="9"/>
  <c r="AE69" i="9"/>
  <c r="AD69" i="9"/>
  <c r="V69" i="9"/>
  <c r="T69" i="9"/>
  <c r="P69" i="9"/>
  <c r="J69" i="9"/>
  <c r="AJ68" i="9"/>
  <c r="AD68" i="9"/>
  <c r="V68" i="9"/>
  <c r="Q68" i="9"/>
  <c r="L68" i="9"/>
  <c r="AE67" i="9"/>
  <c r="AA67" i="9"/>
  <c r="Z67" i="9"/>
  <c r="P67" i="9"/>
  <c r="L67" i="9"/>
  <c r="K67" i="9"/>
  <c r="AJ66" i="9"/>
  <c r="AF66" i="9"/>
  <c r="Z66" i="9"/>
  <c r="U66" i="9"/>
  <c r="T66" i="9"/>
  <c r="J66" i="9"/>
  <c r="H66" i="9"/>
  <c r="AI71" i="9" s="1"/>
  <c r="AK61" i="9"/>
  <c r="Y59" i="9"/>
  <c r="J58" i="9"/>
  <c r="H57" i="9"/>
  <c r="H48" i="9"/>
  <c r="V53" i="9" s="1"/>
  <c r="H39" i="9"/>
  <c r="Z35" i="9"/>
  <c r="Y34" i="9"/>
  <c r="T34" i="9"/>
  <c r="O33" i="9"/>
  <c r="AD32" i="9"/>
  <c r="U32" i="9"/>
  <c r="K31" i="9"/>
  <c r="T30" i="9"/>
  <c r="L30" i="9"/>
  <c r="H30" i="9"/>
  <c r="AI35" i="9" s="1"/>
  <c r="H21" i="9"/>
  <c r="V17" i="9"/>
  <c r="J17" i="9"/>
  <c r="V16" i="9"/>
  <c r="AK15" i="9"/>
  <c r="U15" i="9"/>
  <c r="AF14" i="9"/>
  <c r="T14" i="9"/>
  <c r="AJ13" i="9"/>
  <c r="T13" i="9"/>
  <c r="AJ12" i="9"/>
  <c r="AA12" i="9"/>
  <c r="L12" i="9"/>
  <c r="H12" i="9"/>
  <c r="AK5" i="9"/>
  <c r="H3" i="9"/>
  <c r="AD134" i="8"/>
  <c r="V134" i="8"/>
  <c r="J134" i="8"/>
  <c r="AJ133" i="8"/>
  <c r="T133" i="8"/>
  <c r="P133" i="8"/>
  <c r="L133" i="8"/>
  <c r="Z132" i="8"/>
  <c r="V132" i="8"/>
  <c r="J132" i="8"/>
  <c r="AF131" i="8"/>
  <c r="T131" i="8"/>
  <c r="P131" i="8"/>
  <c r="AD130" i="8"/>
  <c r="Z130" i="8"/>
  <c r="V130" i="8"/>
  <c r="L130" i="8"/>
  <c r="J130" i="8"/>
  <c r="AJ129" i="8"/>
  <c r="AD129" i="8"/>
  <c r="Z129" i="8"/>
  <c r="V129" i="8"/>
  <c r="P129" i="8"/>
  <c r="L129" i="8"/>
  <c r="J129" i="8"/>
  <c r="H129" i="8"/>
  <c r="AK134" i="8" s="1"/>
  <c r="AK125" i="8"/>
  <c r="AE125" i="8"/>
  <c r="U125" i="8"/>
  <c r="AK124" i="8"/>
  <c r="AI124" i="8"/>
  <c r="AA124" i="8"/>
  <c r="K124" i="8"/>
  <c r="AI123" i="8"/>
  <c r="AA123" i="8"/>
  <c r="Q123" i="8"/>
  <c r="K123" i="8"/>
  <c r="AE122" i="8"/>
  <c r="Z122" i="8"/>
  <c r="V122" i="8"/>
  <c r="O122" i="8"/>
  <c r="J122" i="8"/>
  <c r="AK121" i="8"/>
  <c r="AJ121" i="8"/>
  <c r="Y121" i="8"/>
  <c r="U121" i="8"/>
  <c r="T121" i="8"/>
  <c r="P121" i="8"/>
  <c r="L121" i="8"/>
  <c r="AI120" i="8"/>
  <c r="AD120" i="8"/>
  <c r="AA120" i="8"/>
  <c r="Z120" i="8"/>
  <c r="O120" i="8"/>
  <c r="K120" i="8"/>
  <c r="J120" i="8"/>
  <c r="H120" i="8"/>
  <c r="Y125" i="8" s="1"/>
  <c r="AI116" i="8"/>
  <c r="AF116" i="8"/>
  <c r="AA116" i="8"/>
  <c r="K116" i="8"/>
  <c r="AD115" i="8"/>
  <c r="Y115" i="8"/>
  <c r="Q115" i="8"/>
  <c r="AJ114" i="8"/>
  <c r="AE114" i="8"/>
  <c r="O114" i="8"/>
  <c r="L114" i="8"/>
  <c r="AK113" i="8"/>
  <c r="U113" i="8"/>
  <c r="J113" i="8"/>
  <c r="AK112" i="8"/>
  <c r="AF112" i="8"/>
  <c r="Y112" i="8"/>
  <c r="U112" i="8"/>
  <c r="Q112" i="8"/>
  <c r="P112" i="8"/>
  <c r="L112" i="8"/>
  <c r="AE111" i="8"/>
  <c r="AD111" i="8"/>
  <c r="AA111" i="8"/>
  <c r="V111" i="8"/>
  <c r="T111" i="8"/>
  <c r="P111" i="8"/>
  <c r="L111" i="8"/>
  <c r="K111" i="8"/>
  <c r="J111" i="8"/>
  <c r="H111" i="8"/>
  <c r="AJ116" i="8" s="1"/>
  <c r="H102" i="8"/>
  <c r="Z97" i="8"/>
  <c r="AI94" i="8"/>
  <c r="T94" i="8"/>
  <c r="V93" i="8"/>
  <c r="H93" i="8"/>
  <c r="Y89" i="8"/>
  <c r="Z88" i="8"/>
  <c r="L88" i="8"/>
  <c r="AI87" i="8"/>
  <c r="T87" i="8"/>
  <c r="AJ86" i="8"/>
  <c r="V86" i="8"/>
  <c r="AK84" i="8"/>
  <c r="AF84" i="8"/>
  <c r="AA84" i="8"/>
  <c r="P84" i="8"/>
  <c r="L84" i="8"/>
  <c r="K84" i="8"/>
  <c r="H84" i="8"/>
  <c r="AI89" i="8" s="1"/>
  <c r="AK80" i="8"/>
  <c r="AF80" i="8"/>
  <c r="Z80" i="8"/>
  <c r="Y80" i="8"/>
  <c r="T80" i="8"/>
  <c r="Q80" i="8"/>
  <c r="P80" i="8"/>
  <c r="AJ79" i="8"/>
  <c r="AI79" i="8"/>
  <c r="AE79" i="8"/>
  <c r="AA79" i="8"/>
  <c r="V79" i="8"/>
  <c r="T79" i="8"/>
  <c r="L79" i="8"/>
  <c r="K79" i="8"/>
  <c r="J79" i="8"/>
  <c r="AF78" i="8"/>
  <c r="AD78" i="8"/>
  <c r="Y78" i="8"/>
  <c r="U78" i="8"/>
  <c r="Q78" i="8"/>
  <c r="P78" i="8"/>
  <c r="AJ77" i="8"/>
  <c r="AI77" i="8"/>
  <c r="AF77" i="8"/>
  <c r="AA77" i="8"/>
  <c r="Z77" i="8"/>
  <c r="T77" i="8"/>
  <c r="O77" i="8"/>
  <c r="K77" i="8"/>
  <c r="J77" i="8"/>
  <c r="AF76" i="8"/>
  <c r="AD76" i="8"/>
  <c r="Z76" i="8"/>
  <c r="U76" i="8"/>
  <c r="T76" i="8"/>
  <c r="P76" i="8"/>
  <c r="J76" i="8"/>
  <c r="AI75" i="8"/>
  <c r="AF75" i="8"/>
  <c r="AA75" i="8"/>
  <c r="Z75" i="8"/>
  <c r="V75" i="8"/>
  <c r="O75" i="8"/>
  <c r="L75" i="8"/>
  <c r="J75" i="8"/>
  <c r="H75" i="8"/>
  <c r="AI71" i="8"/>
  <c r="L71" i="8"/>
  <c r="AA70" i="8"/>
  <c r="U69" i="8"/>
  <c r="O69" i="8"/>
  <c r="AD68" i="8"/>
  <c r="Y67" i="8"/>
  <c r="Q67" i="8"/>
  <c r="Z66" i="8"/>
  <c r="H66" i="8"/>
  <c r="K62" i="8"/>
  <c r="J62" i="8"/>
  <c r="AD60" i="8"/>
  <c r="V60" i="8"/>
  <c r="T59" i="8"/>
  <c r="P59" i="8"/>
  <c r="AK57" i="8"/>
  <c r="Z57" i="8"/>
  <c r="H57" i="8"/>
  <c r="H48" i="8"/>
  <c r="Z51" i="8" s="1"/>
  <c r="Y44" i="8"/>
  <c r="K43" i="8"/>
  <c r="T41" i="8"/>
  <c r="AE39" i="8"/>
  <c r="H39" i="8"/>
  <c r="Z34" i="8"/>
  <c r="AD31" i="8"/>
  <c r="AJ30" i="8"/>
  <c r="H30" i="8"/>
  <c r="AK26" i="8"/>
  <c r="Z26" i="8"/>
  <c r="V26" i="8"/>
  <c r="T26" i="8"/>
  <c r="J26" i="8"/>
  <c r="AI25" i="8"/>
  <c r="AE25" i="8"/>
  <c r="V25" i="8"/>
  <c r="P25" i="8"/>
  <c r="L25" i="8"/>
  <c r="AJ24" i="8"/>
  <c r="AD24" i="8"/>
  <c r="Y24" i="8"/>
  <c r="Q24" i="8"/>
  <c r="L24" i="8"/>
  <c r="AJ23" i="8"/>
  <c r="AD23" i="8"/>
  <c r="Z23" i="8"/>
  <c r="T23" i="8"/>
  <c r="K23" i="8"/>
  <c r="AK22" i="8"/>
  <c r="AF22" i="8"/>
  <c r="V22" i="8"/>
  <c r="T22" i="8"/>
  <c r="P22" i="8"/>
  <c r="AI21" i="8"/>
  <c r="AE21" i="8"/>
  <c r="AA21" i="8"/>
  <c r="P21" i="8"/>
  <c r="L21" i="8"/>
  <c r="J21" i="8"/>
  <c r="H21" i="8"/>
  <c r="AI26" i="8" s="1"/>
  <c r="H12" i="8"/>
  <c r="H3" i="8"/>
  <c r="L8" i="8" s="1"/>
  <c r="AK134" i="6"/>
  <c r="Y134" i="6"/>
  <c r="U134" i="6"/>
  <c r="P134" i="6"/>
  <c r="L134" i="6"/>
  <c r="AD133" i="6"/>
  <c r="AA133" i="6"/>
  <c r="O133" i="6"/>
  <c r="K133" i="6"/>
  <c r="AJ132" i="6"/>
  <c r="AF132" i="6"/>
  <c r="T132" i="6"/>
  <c r="Q132" i="6"/>
  <c r="AI131" i="6"/>
  <c r="AE131" i="6"/>
  <c r="AD131" i="6"/>
  <c r="Z131" i="6"/>
  <c r="V131" i="6"/>
  <c r="O131" i="6"/>
  <c r="J131" i="6"/>
  <c r="AK130" i="6"/>
  <c r="AJ130" i="6"/>
  <c r="Y130" i="6"/>
  <c r="U130" i="6"/>
  <c r="T130" i="6"/>
  <c r="P130" i="6"/>
  <c r="L130" i="6"/>
  <c r="AI129" i="6"/>
  <c r="AD129" i="6"/>
  <c r="AA129" i="6"/>
  <c r="Z129" i="6"/>
  <c r="O129" i="6"/>
  <c r="K129" i="6"/>
  <c r="J129" i="6"/>
  <c r="H129" i="6"/>
  <c r="AI134" i="6" s="1"/>
  <c r="H120" i="6"/>
  <c r="AJ116" i="6"/>
  <c r="AF116" i="6"/>
  <c r="AA116" i="6"/>
  <c r="Z116" i="6"/>
  <c r="V116" i="6"/>
  <c r="P116" i="6"/>
  <c r="O116" i="6"/>
  <c r="L116" i="6"/>
  <c r="J116" i="6"/>
  <c r="AK115" i="6"/>
  <c r="AJ115" i="6"/>
  <c r="AD115" i="6"/>
  <c r="Z115" i="6"/>
  <c r="Y115" i="6"/>
  <c r="T115" i="6"/>
  <c r="P115" i="6"/>
  <c r="J115" i="6"/>
  <c r="AF114" i="6"/>
  <c r="AD114" i="6"/>
  <c r="AA114" i="6"/>
  <c r="P114" i="6"/>
  <c r="L114" i="6"/>
  <c r="K114" i="6"/>
  <c r="AJ113" i="6"/>
  <c r="AF113" i="6"/>
  <c r="AD113" i="6"/>
  <c r="Z113" i="6"/>
  <c r="V113" i="6"/>
  <c r="T113" i="6"/>
  <c r="O113" i="6"/>
  <c r="L113" i="6"/>
  <c r="K113" i="6"/>
  <c r="AK112" i="6"/>
  <c r="AJ112" i="6"/>
  <c r="AF112" i="6"/>
  <c r="Z112" i="6"/>
  <c r="Y112" i="6"/>
  <c r="V112" i="6"/>
  <c r="T112" i="6"/>
  <c r="Q112" i="6"/>
  <c r="P112" i="6"/>
  <c r="J112" i="6"/>
  <c r="AJ111" i="6"/>
  <c r="AI111" i="6"/>
  <c r="AE111" i="6"/>
  <c r="AD111" i="6"/>
  <c r="AA111" i="6"/>
  <c r="V111" i="6"/>
  <c r="T111" i="6"/>
  <c r="P111" i="6"/>
  <c r="L111" i="6"/>
  <c r="K111" i="6"/>
  <c r="J111" i="6"/>
  <c r="H111" i="6"/>
  <c r="AE116" i="6" s="1"/>
  <c r="AI107" i="6"/>
  <c r="AE107" i="6"/>
  <c r="AK106" i="6"/>
  <c r="Z106" i="6"/>
  <c r="K106" i="6"/>
  <c r="AK105" i="6"/>
  <c r="AA105" i="6"/>
  <c r="T105" i="6"/>
  <c r="Y104" i="6"/>
  <c r="V104" i="6"/>
  <c r="AE103" i="6"/>
  <c r="AA103" i="6"/>
  <c r="L103" i="6"/>
  <c r="AI102" i="6"/>
  <c r="U102" i="6"/>
  <c r="J102" i="6"/>
  <c r="H102" i="6"/>
  <c r="Y107" i="6" s="1"/>
  <c r="AK97" i="6"/>
  <c r="Z97" i="6"/>
  <c r="V96" i="6"/>
  <c r="AD95" i="6"/>
  <c r="AE94" i="6"/>
  <c r="U94" i="6"/>
  <c r="Q93" i="6"/>
  <c r="K93" i="6"/>
  <c r="H93" i="6"/>
  <c r="P97" i="6" s="1"/>
  <c r="AE89" i="6"/>
  <c r="T89" i="6"/>
  <c r="L89" i="6"/>
  <c r="AK88" i="6"/>
  <c r="V88" i="6"/>
  <c r="U88" i="6"/>
  <c r="AI87" i="6"/>
  <c r="AF87" i="6"/>
  <c r="P87" i="6"/>
  <c r="L87" i="6"/>
  <c r="Z86" i="6"/>
  <c r="Y86" i="6"/>
  <c r="J86" i="6"/>
  <c r="AJ85" i="6"/>
  <c r="T85" i="6"/>
  <c r="P85" i="6"/>
  <c r="AK84" i="6"/>
  <c r="AD84" i="6"/>
  <c r="U84" i="6"/>
  <c r="J84" i="6"/>
  <c r="H84" i="6"/>
  <c r="P89" i="6" s="1"/>
  <c r="H75" i="6"/>
  <c r="Z80" i="6" s="1"/>
  <c r="AD71" i="6"/>
  <c r="U71" i="6"/>
  <c r="J71" i="6"/>
  <c r="AJ70" i="6"/>
  <c r="AA70" i="6"/>
  <c r="T70" i="6"/>
  <c r="K70" i="6"/>
  <c r="Y69" i="6"/>
  <c r="AJ68" i="6"/>
  <c r="O68" i="6"/>
  <c r="AI67" i="6"/>
  <c r="AE67" i="6"/>
  <c r="AA67" i="6"/>
  <c r="Y67" i="6"/>
  <c r="U67" i="6"/>
  <c r="Q67" i="6"/>
  <c r="J67" i="6"/>
  <c r="AJ66" i="6"/>
  <c r="AI66" i="6"/>
  <c r="T66" i="6"/>
  <c r="O66" i="6"/>
  <c r="L66" i="6"/>
  <c r="H66" i="6"/>
  <c r="V71" i="6" s="1"/>
  <c r="H57" i="6"/>
  <c r="AI62" i="6" s="1"/>
  <c r="AD48" i="6"/>
  <c r="H48" i="6"/>
  <c r="AA53" i="6" s="1"/>
  <c r="H39" i="6"/>
  <c r="AA44" i="6" s="1"/>
  <c r="H30" i="6"/>
  <c r="V35" i="6" s="1"/>
  <c r="H21" i="6"/>
  <c r="Z26" i="6" s="1"/>
  <c r="H12" i="6"/>
  <c r="AI17" i="6" s="1"/>
  <c r="H3" i="6"/>
  <c r="Q8" i="6" s="1"/>
  <c r="U80" i="9" l="1"/>
  <c r="AJ79" i="9"/>
  <c r="Z79" i="9"/>
  <c r="K79" i="9"/>
  <c r="T78" i="9"/>
  <c r="AF77" i="9"/>
  <c r="T77" i="9"/>
  <c r="AK76" i="9"/>
  <c r="U76" i="9"/>
  <c r="AF75" i="9"/>
  <c r="O75" i="9"/>
  <c r="AK80" i="9"/>
  <c r="P80" i="9"/>
  <c r="AD79" i="9"/>
  <c r="J79" i="9"/>
  <c r="L78" i="9"/>
  <c r="V77" i="9"/>
  <c r="AJ76" i="9"/>
  <c r="P76" i="9"/>
  <c r="Q75" i="9"/>
  <c r="AF80" i="9"/>
  <c r="J80" i="9"/>
  <c r="V79" i="9"/>
  <c r="AD78" i="9"/>
  <c r="AJ77" i="9"/>
  <c r="O77" i="9"/>
  <c r="AD76" i="9"/>
  <c r="AI75" i="9"/>
  <c r="K75" i="9"/>
  <c r="V80" i="9"/>
  <c r="AF79" i="9"/>
  <c r="P79" i="9"/>
  <c r="Y78" i="9"/>
  <c r="AA77" i="9"/>
  <c r="L77" i="9"/>
  <c r="Z76" i="9"/>
  <c r="AD75" i="9"/>
  <c r="J75" i="9"/>
  <c r="Z77" i="9"/>
  <c r="Q80" i="9"/>
  <c r="AJ116" i="9"/>
  <c r="T116" i="9"/>
  <c r="AK115" i="9"/>
  <c r="Z115" i="9"/>
  <c r="T115" i="9"/>
  <c r="J115" i="9"/>
  <c r="AD114" i="9"/>
  <c r="L114" i="9"/>
  <c r="Z113" i="9"/>
  <c r="P113" i="9"/>
  <c r="AJ112" i="9"/>
  <c r="Y112" i="9"/>
  <c r="Q112" i="9"/>
  <c r="AJ111" i="9"/>
  <c r="AD111" i="9"/>
  <c r="T111" i="9"/>
  <c r="K111" i="9"/>
  <c r="AA116" i="9"/>
  <c r="AJ115" i="9"/>
  <c r="V115" i="9"/>
  <c r="L115" i="9"/>
  <c r="Z114" i="9"/>
  <c r="AK113" i="9"/>
  <c r="Q113" i="9"/>
  <c r="AF112" i="9"/>
  <c r="U112" i="9"/>
  <c r="J112" i="9"/>
  <c r="AA111" i="9"/>
  <c r="O111" i="9"/>
  <c r="O116" i="9"/>
  <c r="AF115" i="9"/>
  <c r="U115" i="9"/>
  <c r="W115" i="9" s="1"/>
  <c r="X115" i="9" s="1"/>
  <c r="AJ114" i="9"/>
  <c r="T114" i="9"/>
  <c r="AF113" i="9"/>
  <c r="L113" i="9"/>
  <c r="AD112" i="9"/>
  <c r="T112" i="9"/>
  <c r="AI111" i="9"/>
  <c r="Z111" i="9"/>
  <c r="L111" i="9"/>
  <c r="AI116" i="9"/>
  <c r="L116" i="9"/>
  <c r="AD115" i="9"/>
  <c r="Q115" i="9"/>
  <c r="AI114" i="9"/>
  <c r="O114" i="9"/>
  <c r="V113" i="9"/>
  <c r="J113" i="9"/>
  <c r="Z112" i="9"/>
  <c r="P112" i="9"/>
  <c r="AF111" i="9"/>
  <c r="V111" i="9"/>
  <c r="J111" i="9"/>
  <c r="V112" i="9"/>
  <c r="AE114" i="9"/>
  <c r="AE116" i="9"/>
  <c r="AK134" i="9"/>
  <c r="V134" i="9"/>
  <c r="T133" i="9"/>
  <c r="Z132" i="9"/>
  <c r="AF131" i="9"/>
  <c r="AD130" i="9"/>
  <c r="L130" i="9"/>
  <c r="AD129" i="9"/>
  <c r="P129" i="9"/>
  <c r="J134" i="9"/>
  <c r="L133" i="9"/>
  <c r="AJ131" i="9"/>
  <c r="Z130" i="9"/>
  <c r="AJ129" i="9"/>
  <c r="T129" i="9"/>
  <c r="AJ133" i="9"/>
  <c r="AD132" i="9"/>
  <c r="T131" i="9"/>
  <c r="V130" i="9"/>
  <c r="AF129" i="9"/>
  <c r="L129" i="9"/>
  <c r="AD134" i="9"/>
  <c r="AF133" i="9"/>
  <c r="V132" i="9"/>
  <c r="P131" i="9"/>
  <c r="P130" i="9"/>
  <c r="Z129" i="9"/>
  <c r="J129" i="9"/>
  <c r="Z134" i="9"/>
  <c r="P133" i="9"/>
  <c r="J132" i="9"/>
  <c r="L131" i="9"/>
  <c r="J130" i="9"/>
  <c r="AI8" i="9"/>
  <c r="AF8" i="9"/>
  <c r="AD7" i="9"/>
  <c r="U6" i="9"/>
  <c r="AD5" i="9"/>
  <c r="U4" i="9"/>
  <c r="U3" i="9"/>
  <c r="Y8" i="9"/>
  <c r="Q7" i="9"/>
  <c r="Q6" i="9"/>
  <c r="R6" i="9" s="1"/>
  <c r="S6" i="9" s="1"/>
  <c r="Z5" i="9"/>
  <c r="K4" i="9"/>
  <c r="O3" i="9"/>
  <c r="O8" i="9"/>
  <c r="AJ6" i="9"/>
  <c r="O6" i="9"/>
  <c r="AI4" i="9"/>
  <c r="AK3" i="9"/>
  <c r="J3" i="9"/>
  <c r="AF6" i="9"/>
  <c r="V75" i="9"/>
  <c r="Q78" i="9"/>
  <c r="P111" i="9"/>
  <c r="AK112" i="9"/>
  <c r="P115" i="9"/>
  <c r="V129" i="9"/>
  <c r="AD3" i="9"/>
  <c r="K8" i="9"/>
  <c r="T76" i="9"/>
  <c r="O79" i="9"/>
  <c r="AE111" i="9"/>
  <c r="U113" i="9"/>
  <c r="Y115" i="9"/>
  <c r="AF4" i="9"/>
  <c r="AJ8" i="9"/>
  <c r="K77" i="9"/>
  <c r="AE79" i="9"/>
  <c r="L112" i="9"/>
  <c r="J114" i="9"/>
  <c r="K116" i="9"/>
  <c r="AI17" i="9"/>
  <c r="AD17" i="9"/>
  <c r="T17" i="9"/>
  <c r="AI16" i="9"/>
  <c r="Z16" i="9"/>
  <c r="L16" i="9"/>
  <c r="AD15" i="9"/>
  <c r="T15" i="9"/>
  <c r="AJ14" i="9"/>
  <c r="Z14" i="9"/>
  <c r="L14" i="9"/>
  <c r="AF13" i="9"/>
  <c r="P12" i="9"/>
  <c r="AD12" i="9"/>
  <c r="J13" i="9"/>
  <c r="V13" i="9"/>
  <c r="AK13" i="9"/>
  <c r="V14" i="9"/>
  <c r="J15" i="9"/>
  <c r="Y15" i="9"/>
  <c r="J16" i="9"/>
  <c r="AA16" i="9"/>
  <c r="L17" i="9"/>
  <c r="Z17" i="9"/>
  <c r="T61" i="9"/>
  <c r="P59" i="9"/>
  <c r="U58" i="9"/>
  <c r="L57" i="9"/>
  <c r="Z58" i="9"/>
  <c r="AJ59" i="9"/>
  <c r="AA62" i="9"/>
  <c r="J12" i="9"/>
  <c r="T12" i="9"/>
  <c r="AE12" i="9"/>
  <c r="P13" i="9"/>
  <c r="Y13" i="9"/>
  <c r="K14" i="9"/>
  <c r="AD14" i="9"/>
  <c r="AG14" i="9" s="1"/>
  <c r="AH14" i="9" s="1"/>
  <c r="L15" i="9"/>
  <c r="Z15" i="9"/>
  <c r="O16" i="9"/>
  <c r="AE16" i="9"/>
  <c r="P17" i="9"/>
  <c r="AF17" i="9"/>
  <c r="Q57" i="9"/>
  <c r="AK58" i="9"/>
  <c r="V60" i="9"/>
  <c r="Y125" i="9"/>
  <c r="AK125" i="9"/>
  <c r="AK124" i="9"/>
  <c r="K124" i="9"/>
  <c r="Q123" i="9"/>
  <c r="Z122" i="9"/>
  <c r="J122" i="9"/>
  <c r="Y121" i="9"/>
  <c r="P121" i="9"/>
  <c r="AD120" i="9"/>
  <c r="O120" i="9"/>
  <c r="Z120" i="9"/>
  <c r="L121" i="9"/>
  <c r="AF121" i="9"/>
  <c r="O122" i="9"/>
  <c r="K123" i="9"/>
  <c r="U124" i="9"/>
  <c r="U125" i="9"/>
  <c r="K12" i="9"/>
  <c r="M12" i="9" s="1"/>
  <c r="N12" i="9" s="1"/>
  <c r="V12" i="9"/>
  <c r="AI12" i="9"/>
  <c r="Q13" i="9"/>
  <c r="Z13" i="9"/>
  <c r="O14" i="9"/>
  <c r="AE14" i="9"/>
  <c r="Q15" i="9"/>
  <c r="AJ15" i="9"/>
  <c r="P16" i="9"/>
  <c r="AF16" i="9"/>
  <c r="U17" i="9"/>
  <c r="AK17" i="9"/>
  <c r="AA57" i="9"/>
  <c r="L59" i="9"/>
  <c r="AE61" i="9"/>
  <c r="AA98" i="9"/>
  <c r="AJ94" i="9"/>
  <c r="T96" i="9"/>
  <c r="J120" i="9"/>
  <c r="AA120" i="9"/>
  <c r="Q121" i="9"/>
  <c r="AJ121" i="9"/>
  <c r="V122" i="9"/>
  <c r="Y123" i="9"/>
  <c r="AA124" i="9"/>
  <c r="AE125" i="9"/>
  <c r="P31" i="9"/>
  <c r="T33" i="9"/>
  <c r="AE35" i="9"/>
  <c r="Y66" i="9"/>
  <c r="J67" i="9"/>
  <c r="T67" i="9"/>
  <c r="AF67" i="9"/>
  <c r="Y68" i="9"/>
  <c r="O69" i="9"/>
  <c r="AA69" i="9"/>
  <c r="AJ69" i="9"/>
  <c r="V70" i="9"/>
  <c r="L71" i="9"/>
  <c r="K85" i="9"/>
  <c r="AK85" i="9"/>
  <c r="AI86" i="9"/>
  <c r="AK87" i="9"/>
  <c r="AF88" i="9"/>
  <c r="AK89" i="9"/>
  <c r="U103" i="9"/>
  <c r="AK105" i="9"/>
  <c r="O107" i="9"/>
  <c r="AD16" i="8"/>
  <c r="L17" i="8"/>
  <c r="AF15" i="8"/>
  <c r="AA14" i="8"/>
  <c r="O14" i="8"/>
  <c r="Y13" i="8"/>
  <c r="Q12" i="8"/>
  <c r="AJ17" i="8"/>
  <c r="Z16" i="8"/>
  <c r="T13" i="8"/>
  <c r="Q14" i="8"/>
  <c r="P15" i="8"/>
  <c r="O17" i="8"/>
  <c r="AJ107" i="8"/>
  <c r="V106" i="8"/>
  <c r="AA105" i="8"/>
  <c r="Y104" i="8"/>
  <c r="L103" i="8"/>
  <c r="U102" i="8"/>
  <c r="T107" i="8"/>
  <c r="T105" i="8"/>
  <c r="AA103" i="8"/>
  <c r="Y102" i="8"/>
  <c r="K106" i="8"/>
  <c r="P105" i="8"/>
  <c r="P103" i="8"/>
  <c r="J102" i="8"/>
  <c r="AI104" i="8"/>
  <c r="AI107" i="8"/>
  <c r="K12" i="8"/>
  <c r="AI13" i="8"/>
  <c r="U14" i="8"/>
  <c r="AA15" i="8"/>
  <c r="T17" i="8"/>
  <c r="AI44" i="8"/>
  <c r="AL44" i="8" s="1"/>
  <c r="AM44" i="8" s="1"/>
  <c r="AD44" i="8"/>
  <c r="L44" i="8"/>
  <c r="Z43" i="8"/>
  <c r="AK42" i="8"/>
  <c r="Q42" i="8"/>
  <c r="AD41" i="8"/>
  <c r="K41" i="8"/>
  <c r="V40" i="8"/>
  <c r="AI39" i="8"/>
  <c r="P39" i="8"/>
  <c r="Q44" i="8"/>
  <c r="T43" i="8"/>
  <c r="Z42" i="8"/>
  <c r="AF41" i="8"/>
  <c r="AK40" i="8"/>
  <c r="P40" i="8"/>
  <c r="V39" i="8"/>
  <c r="AJ44" i="8"/>
  <c r="AJ43" i="8"/>
  <c r="O43" i="8"/>
  <c r="U42" i="8"/>
  <c r="Z41" i="8"/>
  <c r="AF40" i="8"/>
  <c r="J40" i="8"/>
  <c r="L39" i="8"/>
  <c r="M39" i="8" s="1"/>
  <c r="N39" i="8" s="1"/>
  <c r="T40" i="8"/>
  <c r="AJ41" i="8"/>
  <c r="AD43" i="8"/>
  <c r="AE102" i="8"/>
  <c r="AE105" i="8"/>
  <c r="V12" i="8"/>
  <c r="AJ13" i="8"/>
  <c r="Z14" i="8"/>
  <c r="J16" i="8"/>
  <c r="L35" i="8"/>
  <c r="Q35" i="8"/>
  <c r="O34" i="8"/>
  <c r="AK34" i="8"/>
  <c r="AI33" i="8"/>
  <c r="V31" i="8"/>
  <c r="P30" i="8"/>
  <c r="AE34" i="8"/>
  <c r="P32" i="8"/>
  <c r="J31" i="8"/>
  <c r="L30" i="8"/>
  <c r="L32" i="8"/>
  <c r="J39" i="8"/>
  <c r="Z40" i="8"/>
  <c r="L42" i="8"/>
  <c r="AF43" i="8"/>
  <c r="AF62" i="8"/>
  <c r="AE62" i="8"/>
  <c r="P62" i="8"/>
  <c r="AK61" i="8"/>
  <c r="U61" i="8"/>
  <c r="AF60" i="8"/>
  <c r="L60" i="8"/>
  <c r="Z59" i="8"/>
  <c r="Q59" i="8"/>
  <c r="AI58" i="8"/>
  <c r="L58" i="8"/>
  <c r="V57" i="8"/>
  <c r="J57" i="8"/>
  <c r="T62" i="8"/>
  <c r="AF61" i="8"/>
  <c r="P61" i="8"/>
  <c r="P60" i="8"/>
  <c r="Y59" i="8"/>
  <c r="J59" i="8"/>
  <c r="T58" i="8"/>
  <c r="U57" i="8"/>
  <c r="AJ62" i="8"/>
  <c r="O62" i="8"/>
  <c r="AD61" i="8"/>
  <c r="AI60" i="8"/>
  <c r="AK59" i="8"/>
  <c r="V59" i="8"/>
  <c r="AJ58" i="8"/>
  <c r="J58" i="8"/>
  <c r="P57" i="8"/>
  <c r="Z58" i="8"/>
  <c r="AF59" i="8"/>
  <c r="T61" i="8"/>
  <c r="Z62" i="8"/>
  <c r="AI102" i="8"/>
  <c r="AK105" i="8"/>
  <c r="O13" i="8"/>
  <c r="J14" i="8"/>
  <c r="AE14" i="8"/>
  <c r="U16" i="8"/>
  <c r="T30" i="8"/>
  <c r="J34" i="8"/>
  <c r="AA39" i="8"/>
  <c r="O41" i="8"/>
  <c r="AF42" i="8"/>
  <c r="U44" i="8"/>
  <c r="L57" i="8"/>
  <c r="AD58" i="8"/>
  <c r="AJ59" i="8"/>
  <c r="Z61" i="8"/>
  <c r="AA62" i="8"/>
  <c r="AK103" i="8"/>
  <c r="AE107" i="8"/>
  <c r="V21" i="8"/>
  <c r="J22" i="8"/>
  <c r="Z22" i="8"/>
  <c r="O23" i="8"/>
  <c r="AF23" i="8"/>
  <c r="U24" i="8"/>
  <c r="J25" i="8"/>
  <c r="AA25" i="8"/>
  <c r="P26" i="8"/>
  <c r="AF26" i="8"/>
  <c r="AJ71" i="8"/>
  <c r="Y71" i="8"/>
  <c r="AJ69" i="8"/>
  <c r="Q68" i="8"/>
  <c r="K67" i="8"/>
  <c r="AF67" i="8"/>
  <c r="U70" i="8"/>
  <c r="AI80" i="8"/>
  <c r="AD80" i="8"/>
  <c r="U80" i="8"/>
  <c r="L80" i="8"/>
  <c r="AF79" i="8"/>
  <c r="Z79" i="8"/>
  <c r="O79" i="8"/>
  <c r="AK78" i="8"/>
  <c r="Z78" i="8"/>
  <c r="Z81" i="8" s="1"/>
  <c r="T78" i="8"/>
  <c r="J78" i="8"/>
  <c r="AE77" i="8"/>
  <c r="V77" i="8"/>
  <c r="L77" i="8"/>
  <c r="AJ76" i="8"/>
  <c r="Y76" i="8"/>
  <c r="Q76" i="8"/>
  <c r="AJ75" i="8"/>
  <c r="AD75" i="8"/>
  <c r="T75" i="8"/>
  <c r="T81" i="8" s="1"/>
  <c r="K75" i="8"/>
  <c r="M75" i="8" s="1"/>
  <c r="N75" i="8" s="1"/>
  <c r="P75" i="8"/>
  <c r="AE75" i="8"/>
  <c r="L76" i="8"/>
  <c r="V76" i="8"/>
  <c r="W76" i="8" s="1"/>
  <c r="X76" i="8" s="1"/>
  <c r="AK76" i="8"/>
  <c r="P77" i="8"/>
  <c r="AD77" i="8"/>
  <c r="AG77" i="8" s="1"/>
  <c r="AH77" i="8" s="1"/>
  <c r="L78" i="8"/>
  <c r="V78" i="8"/>
  <c r="AJ78" i="8"/>
  <c r="P79" i="8"/>
  <c r="AD79" i="8"/>
  <c r="AG79" i="8" s="1"/>
  <c r="AH79" i="8" s="1"/>
  <c r="J80" i="8"/>
  <c r="V80" i="8"/>
  <c r="AJ80" i="8"/>
  <c r="AI96" i="8"/>
  <c r="AJ93" i="8"/>
  <c r="V95" i="8"/>
  <c r="U84" i="8"/>
  <c r="AE85" i="8"/>
  <c r="AA87" i="8"/>
  <c r="AI88" i="8"/>
  <c r="O111" i="8"/>
  <c r="Z111" i="8"/>
  <c r="AI111" i="8"/>
  <c r="T112" i="8"/>
  <c r="AJ112" i="8"/>
  <c r="Z113" i="8"/>
  <c r="T114" i="8"/>
  <c r="V115" i="8"/>
  <c r="P116" i="8"/>
  <c r="V120" i="8"/>
  <c r="AE120" i="8"/>
  <c r="Q121" i="8"/>
  <c r="AF121" i="8"/>
  <c r="K122" i="8"/>
  <c r="AA122" i="8"/>
  <c r="Y123" i="8"/>
  <c r="U124" i="8"/>
  <c r="O125" i="8"/>
  <c r="T129" i="8"/>
  <c r="AF129" i="8"/>
  <c r="P130" i="8"/>
  <c r="L131" i="8"/>
  <c r="AJ131" i="8"/>
  <c r="AD132" i="8"/>
  <c r="AF133" i="8"/>
  <c r="Z134" i="8"/>
  <c r="Q18" i="7"/>
  <c r="K27" i="7"/>
  <c r="W33" i="7"/>
  <c r="X33" i="7" s="1"/>
  <c r="Q54" i="7"/>
  <c r="AG80" i="7"/>
  <c r="AH80" i="7" s="1"/>
  <c r="R32" i="7"/>
  <c r="S32" i="7" s="1"/>
  <c r="R77" i="7"/>
  <c r="S77" i="7" s="1"/>
  <c r="AG76" i="7"/>
  <c r="AH76" i="7" s="1"/>
  <c r="AH81" i="7" s="1"/>
  <c r="R71" i="7"/>
  <c r="S71" i="7" s="1"/>
  <c r="O99" i="7"/>
  <c r="R130" i="7"/>
  <c r="S130" i="7" s="1"/>
  <c r="M131" i="7"/>
  <c r="N131" i="7" s="1"/>
  <c r="AL132" i="7"/>
  <c r="AM132" i="7" s="1"/>
  <c r="AG133" i="7"/>
  <c r="AH133" i="7" s="1"/>
  <c r="AD117" i="7"/>
  <c r="R131" i="7"/>
  <c r="S131" i="7" s="1"/>
  <c r="AL133" i="7"/>
  <c r="AM133" i="7" s="1"/>
  <c r="R94" i="7"/>
  <c r="S94" i="7" s="1"/>
  <c r="M107" i="7"/>
  <c r="N107" i="7" s="1"/>
  <c r="M52" i="7"/>
  <c r="N52" i="7" s="1"/>
  <c r="M51" i="7"/>
  <c r="N51" i="7" s="1"/>
  <c r="L54" i="7"/>
  <c r="T99" i="7"/>
  <c r="AJ81" i="7"/>
  <c r="V126" i="7"/>
  <c r="AG124" i="7"/>
  <c r="AH124" i="7" s="1"/>
  <c r="AG125" i="7"/>
  <c r="AH125" i="7" s="1"/>
  <c r="AL123" i="7"/>
  <c r="AM123" i="7" s="1"/>
  <c r="AB125" i="7"/>
  <c r="AC125" i="7" s="1"/>
  <c r="K18" i="7"/>
  <c r="Q126" i="7"/>
  <c r="Q27" i="7"/>
  <c r="AL77" i="7"/>
  <c r="AM77" i="7" s="1"/>
  <c r="AG79" i="7"/>
  <c r="AH79" i="7" s="1"/>
  <c r="AB71" i="7"/>
  <c r="AC71" i="7" s="1"/>
  <c r="AL43" i="7"/>
  <c r="AM43" i="7" s="1"/>
  <c r="AJ117" i="7"/>
  <c r="R121" i="7"/>
  <c r="S121" i="7" s="1"/>
  <c r="AJ18" i="7"/>
  <c r="M12" i="7"/>
  <c r="N12" i="7" s="1"/>
  <c r="N18" i="7" s="1"/>
  <c r="M33" i="7"/>
  <c r="N33" i="7" s="1"/>
  <c r="M69" i="7"/>
  <c r="N69" i="7" s="1"/>
  <c r="AG71" i="7"/>
  <c r="AH71" i="7" s="1"/>
  <c r="R69" i="7"/>
  <c r="S69" i="7" s="1"/>
  <c r="AB68" i="7"/>
  <c r="AC68" i="7" s="1"/>
  <c r="W88" i="7"/>
  <c r="X88" i="7" s="1"/>
  <c r="AL113" i="7"/>
  <c r="AM113" i="7" s="1"/>
  <c r="W41" i="7"/>
  <c r="X41" i="7" s="1"/>
  <c r="R50" i="7"/>
  <c r="S50" i="7" s="1"/>
  <c r="R48" i="7"/>
  <c r="S48" i="7" s="1"/>
  <c r="Y18" i="7"/>
  <c r="AA18" i="7"/>
  <c r="L18" i="7"/>
  <c r="AB15" i="7"/>
  <c r="AC15" i="7" s="1"/>
  <c r="AG16" i="7"/>
  <c r="AH16" i="7" s="1"/>
  <c r="AK18" i="7"/>
  <c r="AL18" i="7" s="1"/>
  <c r="W125" i="7"/>
  <c r="X125" i="7" s="1"/>
  <c r="W123" i="7"/>
  <c r="X123" i="7" s="1"/>
  <c r="AB121" i="7"/>
  <c r="AC121" i="7" s="1"/>
  <c r="M125" i="7"/>
  <c r="N125" i="7" s="1"/>
  <c r="N126" i="7" s="1"/>
  <c r="W121" i="7"/>
  <c r="X121" i="7" s="1"/>
  <c r="AG78" i="7"/>
  <c r="AH78" i="7" s="1"/>
  <c r="W124" i="7"/>
  <c r="X124" i="7" s="1"/>
  <c r="X126" i="7" s="1"/>
  <c r="AB44" i="7"/>
  <c r="AC44" i="7" s="1"/>
  <c r="L126" i="7"/>
  <c r="M123" i="7"/>
  <c r="N123" i="7" s="1"/>
  <c r="Q99" i="7"/>
  <c r="R99" i="7" s="1"/>
  <c r="M70" i="7"/>
  <c r="N70" i="7" s="1"/>
  <c r="Z99" i="7"/>
  <c r="AB93" i="7"/>
  <c r="AC93" i="7" s="1"/>
  <c r="AB95" i="7"/>
  <c r="AC95" i="7" s="1"/>
  <c r="AC99" i="7" s="1"/>
  <c r="Y99" i="7"/>
  <c r="L117" i="7"/>
  <c r="M114" i="7"/>
  <c r="N114" i="7" s="1"/>
  <c r="R124" i="7"/>
  <c r="S124" i="7" s="1"/>
  <c r="AB120" i="7"/>
  <c r="AC120" i="7" s="1"/>
  <c r="Y126" i="7"/>
  <c r="W69" i="7"/>
  <c r="X69" i="7" s="1"/>
  <c r="K72" i="7"/>
  <c r="AB87" i="7"/>
  <c r="AC87" i="7" s="1"/>
  <c r="AL23" i="7"/>
  <c r="AM23" i="7" s="1"/>
  <c r="AL112" i="7"/>
  <c r="AM112" i="7" s="1"/>
  <c r="S99" i="7"/>
  <c r="AJ108" i="7"/>
  <c r="P117" i="7"/>
  <c r="AK126" i="7"/>
  <c r="AF126" i="7"/>
  <c r="M24" i="7"/>
  <c r="N24" i="7" s="1"/>
  <c r="AB24" i="7"/>
  <c r="AC24" i="7" s="1"/>
  <c r="M26" i="7"/>
  <c r="N26" i="7" s="1"/>
  <c r="M25" i="7"/>
  <c r="N25" i="7" s="1"/>
  <c r="AG62" i="7"/>
  <c r="AH62" i="7" s="1"/>
  <c r="U99" i="7"/>
  <c r="W99" i="7" s="1"/>
  <c r="U18" i="7"/>
  <c r="K54" i="7"/>
  <c r="T54" i="7"/>
  <c r="J81" i="7"/>
  <c r="M75" i="7"/>
  <c r="N75" i="7" s="1"/>
  <c r="O126" i="7"/>
  <c r="R122" i="7"/>
  <c r="S122" i="7" s="1"/>
  <c r="AB133" i="7"/>
  <c r="AC133" i="7" s="1"/>
  <c r="AL105" i="7"/>
  <c r="AM105" i="7" s="1"/>
  <c r="AL48" i="7"/>
  <c r="AM48" i="7" s="1"/>
  <c r="Z45" i="7"/>
  <c r="AF99" i="7"/>
  <c r="AG99" i="7" s="1"/>
  <c r="AJ126" i="7"/>
  <c r="AL125" i="7"/>
  <c r="AM125" i="7" s="1"/>
  <c r="W13" i="7"/>
  <c r="X13" i="7" s="1"/>
  <c r="W7" i="7"/>
  <c r="X7" i="7" s="1"/>
  <c r="AG4" i="7"/>
  <c r="AH4" i="7" s="1"/>
  <c r="AB5" i="7"/>
  <c r="AC5" i="7" s="1"/>
  <c r="AL8" i="7"/>
  <c r="AM8" i="7" s="1"/>
  <c r="AG14" i="7"/>
  <c r="AH14" i="7" s="1"/>
  <c r="AL26" i="7"/>
  <c r="AM26" i="7" s="1"/>
  <c r="AA27" i="7"/>
  <c r="AL35" i="7"/>
  <c r="AM35" i="7" s="1"/>
  <c r="M35" i="7"/>
  <c r="N35" i="7" s="1"/>
  <c r="R33" i="7"/>
  <c r="S33" i="7" s="1"/>
  <c r="W31" i="7"/>
  <c r="X31" i="7" s="1"/>
  <c r="AB41" i="7"/>
  <c r="AC41" i="7" s="1"/>
  <c r="R78" i="7"/>
  <c r="S78" i="7" s="1"/>
  <c r="M79" i="7"/>
  <c r="N79" i="7" s="1"/>
  <c r="N81" i="7" s="1"/>
  <c r="AL79" i="7"/>
  <c r="AM79" i="7" s="1"/>
  <c r="AL80" i="7"/>
  <c r="AM80" i="7" s="1"/>
  <c r="W98" i="7"/>
  <c r="X98" i="7" s="1"/>
  <c r="X99" i="7" s="1"/>
  <c r="R113" i="7"/>
  <c r="S113" i="7" s="1"/>
  <c r="AF81" i="7"/>
  <c r="AM99" i="7"/>
  <c r="AG105" i="7"/>
  <c r="AH105" i="7" s="1"/>
  <c r="R104" i="7"/>
  <c r="S104" i="7" s="1"/>
  <c r="AB102" i="7"/>
  <c r="AC102" i="7" s="1"/>
  <c r="M44" i="7"/>
  <c r="N44" i="7" s="1"/>
  <c r="AA99" i="7"/>
  <c r="AA126" i="7"/>
  <c r="K126" i="7"/>
  <c r="AE126" i="7"/>
  <c r="AG126" i="7" s="1"/>
  <c r="AG122" i="7"/>
  <c r="AH122" i="7" s="1"/>
  <c r="AH126" i="7" s="1"/>
  <c r="M60" i="7"/>
  <c r="N60" i="7" s="1"/>
  <c r="T108" i="7"/>
  <c r="AG52" i="7"/>
  <c r="AH52" i="7" s="1"/>
  <c r="AL40" i="7"/>
  <c r="AM40" i="7" s="1"/>
  <c r="AA54" i="7"/>
  <c r="AL49" i="7"/>
  <c r="AM49" i="7" s="1"/>
  <c r="R120" i="7"/>
  <c r="S120" i="7" s="1"/>
  <c r="P126" i="7"/>
  <c r="R123" i="7"/>
  <c r="S123" i="7" s="1"/>
  <c r="U126" i="7"/>
  <c r="W126" i="7" s="1"/>
  <c r="AI126" i="7"/>
  <c r="AF18" i="7"/>
  <c r="AG18" i="7" s="1"/>
  <c r="Z18" i="7"/>
  <c r="AG26" i="7"/>
  <c r="AH26" i="7" s="1"/>
  <c r="O27" i="7"/>
  <c r="W24" i="7"/>
  <c r="X24" i="7" s="1"/>
  <c r="O18" i="7"/>
  <c r="AG35" i="7"/>
  <c r="AH35" i="7" s="1"/>
  <c r="AG34" i="7"/>
  <c r="AH34" i="7" s="1"/>
  <c r="AL33" i="7"/>
  <c r="AM33" i="7" s="1"/>
  <c r="M32" i="7"/>
  <c r="N32" i="7" s="1"/>
  <c r="Q36" i="7"/>
  <c r="AB77" i="7"/>
  <c r="AC77" i="7" s="1"/>
  <c r="R70" i="7"/>
  <c r="S70" i="7" s="1"/>
  <c r="AB70" i="7"/>
  <c r="AC70" i="7" s="1"/>
  <c r="AL67" i="7"/>
  <c r="AM67" i="7" s="1"/>
  <c r="W70" i="7"/>
  <c r="X70" i="7" s="1"/>
  <c r="U72" i="7"/>
  <c r="AA72" i="7"/>
  <c r="AL88" i="7"/>
  <c r="AM88" i="7" s="1"/>
  <c r="W85" i="7"/>
  <c r="X85" i="7" s="1"/>
  <c r="AL99" i="7"/>
  <c r="AB131" i="7"/>
  <c r="AC131" i="7" s="1"/>
  <c r="W132" i="7"/>
  <c r="X132" i="7" s="1"/>
  <c r="R134" i="7"/>
  <c r="S134" i="7" s="1"/>
  <c r="AA135" i="7"/>
  <c r="U135" i="7"/>
  <c r="AL134" i="7"/>
  <c r="AM134" i="7" s="1"/>
  <c r="V45" i="7"/>
  <c r="AG40" i="7"/>
  <c r="AH40" i="7" s="1"/>
  <c r="Q45" i="7"/>
  <c r="P54" i="7"/>
  <c r="AL42" i="7"/>
  <c r="AM42" i="7" s="1"/>
  <c r="L99" i="7"/>
  <c r="M99" i="7" s="1"/>
  <c r="V117" i="7"/>
  <c r="V81" i="7"/>
  <c r="AL121" i="7"/>
  <c r="AM121" i="7" s="1"/>
  <c r="R125" i="7"/>
  <c r="S125" i="7" s="1"/>
  <c r="AF75" i="6"/>
  <c r="AA76" i="6"/>
  <c r="K78" i="6"/>
  <c r="U79" i="6"/>
  <c r="P75" i="6"/>
  <c r="K76" i="6"/>
  <c r="Q77" i="6"/>
  <c r="O78" i="6"/>
  <c r="J80" i="6"/>
  <c r="AA40" i="6"/>
  <c r="AF44" i="6"/>
  <c r="Y66" i="6"/>
  <c r="K67" i="6"/>
  <c r="Z67" i="6"/>
  <c r="AB67" i="6" s="1"/>
  <c r="AC67" i="6" s="1"/>
  <c r="L68" i="6"/>
  <c r="Z69" i="6"/>
  <c r="AF70" i="6"/>
  <c r="U75" i="6"/>
  <c r="O76" i="6"/>
  <c r="Y77" i="6"/>
  <c r="V78" i="6"/>
  <c r="AI80" i="6"/>
  <c r="V84" i="6"/>
  <c r="L85" i="6"/>
  <c r="AE85" i="6"/>
  <c r="Q86" i="6"/>
  <c r="AD86" i="6"/>
  <c r="T87" i="6"/>
  <c r="AJ87" i="6"/>
  <c r="Z88" i="6"/>
  <c r="O89" i="6"/>
  <c r="AF89" i="6"/>
  <c r="AA93" i="6"/>
  <c r="L95" i="6"/>
  <c r="AI96" i="6"/>
  <c r="Z98" i="6"/>
  <c r="Y102" i="6"/>
  <c r="P103" i="6"/>
  <c r="AK103" i="6"/>
  <c r="AI104" i="6"/>
  <c r="AE105" i="6"/>
  <c r="O106" i="6"/>
  <c r="Q107" i="6"/>
  <c r="O111" i="6"/>
  <c r="Z111" i="6"/>
  <c r="AF111" i="6"/>
  <c r="AG111" i="6" s="1"/>
  <c r="AH111" i="6" s="1"/>
  <c r="L112" i="6"/>
  <c r="U112" i="6"/>
  <c r="W112" i="6" s="1"/>
  <c r="X112" i="6" s="1"/>
  <c r="AD112" i="6"/>
  <c r="J113" i="6"/>
  <c r="M113" i="6" s="1"/>
  <c r="N113" i="6" s="1"/>
  <c r="P113" i="6"/>
  <c r="P117" i="6" s="1"/>
  <c r="AA113" i="6"/>
  <c r="AK113" i="6"/>
  <c r="V114" i="6"/>
  <c r="AI114" i="6"/>
  <c r="U115" i="6"/>
  <c r="AF115" i="6"/>
  <c r="K116" i="6"/>
  <c r="T116" i="6"/>
  <c r="V129" i="6"/>
  <c r="AE129" i="6"/>
  <c r="Q130" i="6"/>
  <c r="AF130" i="6"/>
  <c r="K131" i="6"/>
  <c r="AA131" i="6"/>
  <c r="L132" i="6"/>
  <c r="U132" i="6"/>
  <c r="AK132" i="6"/>
  <c r="V133" i="6"/>
  <c r="AE133" i="6"/>
  <c r="Q134" i="6"/>
  <c r="AF134" i="6"/>
  <c r="AE42" i="6"/>
  <c r="V39" i="6"/>
  <c r="Z43" i="6"/>
  <c r="V41" i="6"/>
  <c r="Y75" i="6"/>
  <c r="Z76" i="6"/>
  <c r="AK77" i="6"/>
  <c r="AA78" i="6"/>
  <c r="Z84" i="6"/>
  <c r="O85" i="6"/>
  <c r="AF85" i="6"/>
  <c r="V86" i="6"/>
  <c r="K87" i="6"/>
  <c r="AA87" i="6"/>
  <c r="J88" i="6"/>
  <c r="AD88" i="6"/>
  <c r="AI93" i="6"/>
  <c r="V95" i="6"/>
  <c r="AE102" i="6"/>
  <c r="T103" i="6"/>
  <c r="K104" i="6"/>
  <c r="P105" i="6"/>
  <c r="AI105" i="6"/>
  <c r="V106" i="6"/>
  <c r="T107" i="6"/>
  <c r="P132" i="6"/>
  <c r="Y132" i="6"/>
  <c r="J133" i="6"/>
  <c r="Z133" i="6"/>
  <c r="AI133" i="6"/>
  <c r="T134" i="6"/>
  <c r="AJ134" i="6"/>
  <c r="AL134" i="6" s="1"/>
  <c r="AM134" i="6" s="1"/>
  <c r="K48" i="9"/>
  <c r="AA48" i="9"/>
  <c r="P49" i="9"/>
  <c r="AF49" i="9"/>
  <c r="T50" i="9"/>
  <c r="AJ50" i="9"/>
  <c r="Y51" i="9"/>
  <c r="L52" i="9"/>
  <c r="AE52" i="9"/>
  <c r="T53" i="9"/>
  <c r="AJ53" i="9"/>
  <c r="Y30" i="9"/>
  <c r="AD31" i="9"/>
  <c r="AJ32" i="9"/>
  <c r="AA33" i="9"/>
  <c r="J35" i="9"/>
  <c r="AE48" i="9"/>
  <c r="T49" i="9"/>
  <c r="AK49" i="9"/>
  <c r="Z50" i="9"/>
  <c r="L51" i="9"/>
  <c r="AD51" i="9"/>
  <c r="P52" i="9"/>
  <c r="AI52" i="9"/>
  <c r="AE62" i="9"/>
  <c r="U62" i="9"/>
  <c r="J62" i="9"/>
  <c r="AF61" i="9"/>
  <c r="U61" i="9"/>
  <c r="K61" i="9"/>
  <c r="Y60" i="9"/>
  <c r="AK59" i="9"/>
  <c r="AA59" i="9"/>
  <c r="Q59" i="9"/>
  <c r="K59" i="9"/>
  <c r="AD58" i="9"/>
  <c r="O58" i="9"/>
  <c r="AF57" i="9"/>
  <c r="P57" i="9"/>
  <c r="Z62" i="9"/>
  <c r="O62" i="9"/>
  <c r="AJ61" i="9"/>
  <c r="AA61" i="9"/>
  <c r="P61" i="9"/>
  <c r="AD60" i="9"/>
  <c r="Q60" i="9"/>
  <c r="AF59" i="9"/>
  <c r="U59" i="9"/>
  <c r="O59" i="9"/>
  <c r="AI58" i="9"/>
  <c r="Y58" i="9"/>
  <c r="AK57" i="9"/>
  <c r="U57" i="9"/>
  <c r="K57" i="9"/>
  <c r="AK62" i="9"/>
  <c r="V62" i="9"/>
  <c r="K62" i="9"/>
  <c r="AI61" i="9"/>
  <c r="Y61" i="9"/>
  <c r="O61" i="9"/>
  <c r="AA60" i="9"/>
  <c r="K60" i="9"/>
  <c r="AE59" i="9"/>
  <c r="AI57" i="9"/>
  <c r="AE58" i="9"/>
  <c r="T59" i="9"/>
  <c r="AI60" i="9"/>
  <c r="Q62" i="9"/>
  <c r="AI53" i="9"/>
  <c r="AK53" i="9"/>
  <c r="Z53" i="9"/>
  <c r="U53" i="9"/>
  <c r="L53" i="9"/>
  <c r="AF52" i="9"/>
  <c r="Z52" i="9"/>
  <c r="O52" i="9"/>
  <c r="AK51" i="9"/>
  <c r="Z51" i="9"/>
  <c r="T51" i="9"/>
  <c r="J51" i="9"/>
  <c r="AE50" i="9"/>
  <c r="V50" i="9"/>
  <c r="L50" i="9"/>
  <c r="AJ49" i="9"/>
  <c r="Y49" i="9"/>
  <c r="Q49" i="9"/>
  <c r="AJ48" i="9"/>
  <c r="AD48" i="9"/>
  <c r="T48" i="9"/>
  <c r="L48" i="9"/>
  <c r="AF53" i="9"/>
  <c r="Q53" i="9"/>
  <c r="AJ52" i="9"/>
  <c r="AD52" i="9"/>
  <c r="T52" i="9"/>
  <c r="K52" i="9"/>
  <c r="AF51" i="9"/>
  <c r="V51" i="9"/>
  <c r="P51" i="9"/>
  <c r="AI50" i="9"/>
  <c r="AA50" i="9"/>
  <c r="P50" i="9"/>
  <c r="J50" i="9"/>
  <c r="AD49" i="9"/>
  <c r="U49" i="9"/>
  <c r="L49" i="9"/>
  <c r="AF48" i="9"/>
  <c r="Z48" i="9"/>
  <c r="O48" i="9"/>
  <c r="J48" i="9"/>
  <c r="V48" i="9"/>
  <c r="J49" i="9"/>
  <c r="Z49" i="9"/>
  <c r="O50" i="9"/>
  <c r="AF50" i="9"/>
  <c r="U51" i="9"/>
  <c r="J52" i="9"/>
  <c r="AA52" i="9"/>
  <c r="P53" i="9"/>
  <c r="AD53" i="9"/>
  <c r="W17" i="9"/>
  <c r="X17" i="9" s="1"/>
  <c r="AA35" i="9"/>
  <c r="K35" i="9"/>
  <c r="V34" i="9"/>
  <c r="AE33" i="9"/>
  <c r="P33" i="9"/>
  <c r="AK32" i="9"/>
  <c r="Y32" i="9"/>
  <c r="AF31" i="9"/>
  <c r="L31" i="9"/>
  <c r="Z30" i="9"/>
  <c r="Q30" i="9"/>
  <c r="AF35" i="9"/>
  <c r="T35" i="9"/>
  <c r="AJ34" i="9"/>
  <c r="L34" i="9"/>
  <c r="V33" i="9"/>
  <c r="L33" i="9"/>
  <c r="AF32" i="9"/>
  <c r="P32" i="9"/>
  <c r="AA31" i="9"/>
  <c r="AJ30" i="9"/>
  <c r="U30" i="9"/>
  <c r="J30" i="9"/>
  <c r="AF30" i="9"/>
  <c r="J32" i="9"/>
  <c r="J33" i="9"/>
  <c r="AJ33" i="9"/>
  <c r="P35" i="9"/>
  <c r="P48" i="9"/>
  <c r="AI48" i="9"/>
  <c r="V49" i="9"/>
  <c r="K50" i="9"/>
  <c r="AD50" i="9"/>
  <c r="Q51" i="9"/>
  <c r="AJ51" i="9"/>
  <c r="V52" i="9"/>
  <c r="J53" i="9"/>
  <c r="Y53" i="9"/>
  <c r="Z3" i="9"/>
  <c r="Q4" i="9"/>
  <c r="O5" i="9"/>
  <c r="K6" i="9"/>
  <c r="Y6" i="9"/>
  <c r="AA7" i="9"/>
  <c r="U8" i="9"/>
  <c r="O12" i="9"/>
  <c r="Z12" i="9"/>
  <c r="AF12" i="9"/>
  <c r="L13" i="9"/>
  <c r="U13" i="9"/>
  <c r="W13" i="9" s="1"/>
  <c r="X13" i="9" s="1"/>
  <c r="AD13" i="9"/>
  <c r="J14" i="9"/>
  <c r="J18" i="9" s="1"/>
  <c r="P14" i="9"/>
  <c r="AA14" i="9"/>
  <c r="AI14" i="9"/>
  <c r="P15" i="9"/>
  <c r="V15" i="9"/>
  <c r="AF15" i="9"/>
  <c r="K16" i="9"/>
  <c r="T16" i="9"/>
  <c r="T18" i="9" s="1"/>
  <c r="AD16" i="9"/>
  <c r="AJ16" i="9"/>
  <c r="Q17" i="9"/>
  <c r="Y17" i="9"/>
  <c r="AJ17" i="9"/>
  <c r="AF81" i="8"/>
  <c r="AA12" i="8"/>
  <c r="AE13" i="8"/>
  <c r="K14" i="8"/>
  <c r="V14" i="8"/>
  <c r="K15" i="8"/>
  <c r="AI15" i="8"/>
  <c r="AK16" i="8"/>
  <c r="AE17" i="8"/>
  <c r="K21" i="8"/>
  <c r="M21" i="8" s="1"/>
  <c r="N21" i="8" s="1"/>
  <c r="T21" i="8"/>
  <c r="AD21" i="8"/>
  <c r="AG21" i="8" s="1"/>
  <c r="AH21" i="8" s="1"/>
  <c r="AJ21" i="8"/>
  <c r="Q22" i="8"/>
  <c r="Y22" i="8"/>
  <c r="AJ22" i="8"/>
  <c r="L23" i="8"/>
  <c r="V23" i="8"/>
  <c r="AE23" i="8"/>
  <c r="J24" i="8"/>
  <c r="T24" i="8"/>
  <c r="W24" i="8" s="1"/>
  <c r="X24" i="8" s="1"/>
  <c r="Z24" i="8"/>
  <c r="AK24" i="8"/>
  <c r="O25" i="8"/>
  <c r="Z25" i="8"/>
  <c r="AF25" i="8"/>
  <c r="L26" i="8"/>
  <c r="U26" i="8"/>
  <c r="W26" i="8" s="1"/>
  <c r="X26" i="8" s="1"/>
  <c r="AD26" i="8"/>
  <c r="AF30" i="8"/>
  <c r="Z31" i="8"/>
  <c r="T32" i="8"/>
  <c r="U34" i="8"/>
  <c r="K39" i="8"/>
  <c r="T39" i="8"/>
  <c r="AD39" i="8"/>
  <c r="AJ39" i="8"/>
  <c r="Q40" i="8"/>
  <c r="Y40" i="8"/>
  <c r="AJ40" i="8"/>
  <c r="L41" i="8"/>
  <c r="V41" i="8"/>
  <c r="AE41" i="8"/>
  <c r="J42" i="8"/>
  <c r="T42" i="8"/>
  <c r="Y42" i="8"/>
  <c r="AJ42" i="8"/>
  <c r="L43" i="8"/>
  <c r="V43" i="8"/>
  <c r="AE43" i="8"/>
  <c r="J44" i="8"/>
  <c r="T44" i="8"/>
  <c r="Z44" i="8"/>
  <c r="AK44" i="8"/>
  <c r="Q57" i="8"/>
  <c r="AF57" i="8"/>
  <c r="O58" i="8"/>
  <c r="AE58" i="8"/>
  <c r="L59" i="8"/>
  <c r="U59" i="8"/>
  <c r="W59" i="8" s="1"/>
  <c r="X59" i="8" s="1"/>
  <c r="AD59" i="8"/>
  <c r="K60" i="8"/>
  <c r="AA60" i="8"/>
  <c r="J61" i="8"/>
  <c r="Y61" i="8"/>
  <c r="AJ61" i="8"/>
  <c r="L62" i="8"/>
  <c r="M62" i="8" s="1"/>
  <c r="N62" i="8" s="1"/>
  <c r="V62" i="8"/>
  <c r="O21" i="8"/>
  <c r="Z21" i="8"/>
  <c r="AF21" i="8"/>
  <c r="L22" i="8"/>
  <c r="U22" i="8"/>
  <c r="W22" i="8" s="1"/>
  <c r="X22" i="8" s="1"/>
  <c r="AD22" i="8"/>
  <c r="J23" i="8"/>
  <c r="P23" i="8"/>
  <c r="AA23" i="8"/>
  <c r="AI23" i="8"/>
  <c r="P24" i="8"/>
  <c r="V24" i="8"/>
  <c r="AF24" i="8"/>
  <c r="K25" i="8"/>
  <c r="T25" i="8"/>
  <c r="AD25" i="8"/>
  <c r="AJ25" i="8"/>
  <c r="Q26" i="8"/>
  <c r="Y26" i="8"/>
  <c r="AJ26" i="8"/>
  <c r="AL26" i="8" s="1"/>
  <c r="AM26" i="8" s="1"/>
  <c r="O39" i="8"/>
  <c r="Z39" i="8"/>
  <c r="AF39" i="8"/>
  <c r="L40" i="8"/>
  <c r="U40" i="8"/>
  <c r="AD40" i="8"/>
  <c r="J41" i="8"/>
  <c r="P41" i="8"/>
  <c r="AA41" i="8"/>
  <c r="AI41" i="8"/>
  <c r="P42" i="8"/>
  <c r="V42" i="8"/>
  <c r="AD42" i="8"/>
  <c r="J43" i="8"/>
  <c r="P43" i="8"/>
  <c r="AA43" i="8"/>
  <c r="AI43" i="8"/>
  <c r="P44" i="8"/>
  <c r="V44" i="8"/>
  <c r="AF44" i="8"/>
  <c r="AF72" i="7"/>
  <c r="AA63" i="7"/>
  <c r="AE63" i="7"/>
  <c r="AG59" i="7"/>
  <c r="AH59" i="7" s="1"/>
  <c r="AL41" i="7"/>
  <c r="AM41" i="7" s="1"/>
  <c r="AB48" i="7"/>
  <c r="AC48" i="7" s="1"/>
  <c r="M8" i="7"/>
  <c r="W6" i="7"/>
  <c r="X6" i="7" s="1"/>
  <c r="W5" i="7"/>
  <c r="X5" i="7" s="1"/>
  <c r="AL7" i="7"/>
  <c r="AM7" i="7" s="1"/>
  <c r="R6" i="7"/>
  <c r="S6" i="7" s="1"/>
  <c r="R5" i="7"/>
  <c r="S5" i="7" s="1"/>
  <c r="AB3" i="7"/>
  <c r="AC3" i="7" s="1"/>
  <c r="Z36" i="7"/>
  <c r="AL32" i="7"/>
  <c r="AM32" i="7" s="1"/>
  <c r="AL69" i="7"/>
  <c r="AM69" i="7" s="1"/>
  <c r="W89" i="7"/>
  <c r="X89" i="7" s="1"/>
  <c r="AK90" i="7"/>
  <c r="V90" i="7"/>
  <c r="AB89" i="7"/>
  <c r="AC89" i="7" s="1"/>
  <c r="Q117" i="7"/>
  <c r="Y90" i="7"/>
  <c r="AK108" i="7"/>
  <c r="AL107" i="7"/>
  <c r="AM107" i="7" s="1"/>
  <c r="AL130" i="7"/>
  <c r="AM130" i="7" s="1"/>
  <c r="U108" i="7"/>
  <c r="AB107" i="7"/>
  <c r="AC107" i="7" s="1"/>
  <c r="R106" i="7"/>
  <c r="S106" i="7" s="1"/>
  <c r="AG103" i="7"/>
  <c r="AH103" i="7" s="1"/>
  <c r="K108" i="7"/>
  <c r="AB104" i="7"/>
  <c r="AC104" i="7" s="1"/>
  <c r="AF108" i="7"/>
  <c r="M130" i="7"/>
  <c r="N130" i="7" s="1"/>
  <c r="AG132" i="7"/>
  <c r="AH132" i="7" s="1"/>
  <c r="W43" i="7"/>
  <c r="X43" i="7" s="1"/>
  <c r="W48" i="7"/>
  <c r="X48" i="7" s="1"/>
  <c r="M50" i="7"/>
  <c r="N50" i="7" s="1"/>
  <c r="N54" i="7" s="1"/>
  <c r="V9" i="7"/>
  <c r="W22" i="7"/>
  <c r="X22" i="7" s="1"/>
  <c r="L72" i="7"/>
  <c r="AF45" i="7"/>
  <c r="AL51" i="7"/>
  <c r="AM51" i="7" s="1"/>
  <c r="AG6" i="7"/>
  <c r="AH6" i="7" s="1"/>
  <c r="AG32" i="7"/>
  <c r="AH32" i="7" s="1"/>
  <c r="AK36" i="7"/>
  <c r="AJ54" i="7"/>
  <c r="V72" i="7"/>
  <c r="M68" i="7"/>
  <c r="N68" i="7" s="1"/>
  <c r="W86" i="7"/>
  <c r="X86" i="7" s="1"/>
  <c r="Z90" i="7"/>
  <c r="AE108" i="7"/>
  <c r="R132" i="7"/>
  <c r="S132" i="7" s="1"/>
  <c r="M103" i="7"/>
  <c r="N103" i="7" s="1"/>
  <c r="AG106" i="7"/>
  <c r="AH106" i="7" s="1"/>
  <c r="W131" i="7"/>
  <c r="X131" i="7" s="1"/>
  <c r="M134" i="7"/>
  <c r="N134" i="7" s="1"/>
  <c r="J45" i="7"/>
  <c r="AB40" i="7"/>
  <c r="AC40" i="7" s="1"/>
  <c r="AK45" i="7"/>
  <c r="R41" i="7"/>
  <c r="S41" i="7" s="1"/>
  <c r="AB43" i="7"/>
  <c r="AC43" i="7" s="1"/>
  <c r="AG44" i="7"/>
  <c r="AH44" i="7" s="1"/>
  <c r="W53" i="7"/>
  <c r="X53" i="7" s="1"/>
  <c r="AG50" i="7"/>
  <c r="AH50" i="7" s="1"/>
  <c r="K45" i="7"/>
  <c r="AL59" i="7"/>
  <c r="AM59" i="7" s="1"/>
  <c r="T45" i="7"/>
  <c r="AG48" i="7"/>
  <c r="AH48" i="7" s="1"/>
  <c r="AG49" i="7"/>
  <c r="AH49" i="7" s="1"/>
  <c r="AK54" i="7"/>
  <c r="R51" i="7"/>
  <c r="S51" i="7" s="1"/>
  <c r="AL50" i="7"/>
  <c r="AM50" i="7" s="1"/>
  <c r="W50" i="7"/>
  <c r="X50" i="7" s="1"/>
  <c r="AB51" i="7"/>
  <c r="AC51" i="7" s="1"/>
  <c r="AJ63" i="7"/>
  <c r="AE54" i="7"/>
  <c r="W51" i="7"/>
  <c r="X51" i="7" s="1"/>
  <c r="W52" i="7"/>
  <c r="X52" i="7" s="1"/>
  <c r="U54" i="7"/>
  <c r="M6" i="7"/>
  <c r="N6" i="7" s="1"/>
  <c r="AB13" i="7"/>
  <c r="AC13" i="7" s="1"/>
  <c r="AC18" i="7" s="1"/>
  <c r="AG7" i="7"/>
  <c r="AH7" i="7" s="1"/>
  <c r="M5" i="7"/>
  <c r="N5" i="7" s="1"/>
  <c r="M4" i="7"/>
  <c r="N4" i="7" s="1"/>
  <c r="P9" i="7"/>
  <c r="U9" i="7"/>
  <c r="AB7" i="7"/>
  <c r="AC7" i="7" s="1"/>
  <c r="AB6" i="7"/>
  <c r="AC6" i="7" s="1"/>
  <c r="AK9" i="7"/>
  <c r="K9" i="7"/>
  <c r="AL4" i="7"/>
  <c r="AM4" i="7" s="1"/>
  <c r="AL24" i="7"/>
  <c r="AM24" i="7" s="1"/>
  <c r="U27" i="7"/>
  <c r="AB25" i="7"/>
  <c r="AC25" i="7" s="1"/>
  <c r="AL22" i="7"/>
  <c r="AM22" i="7" s="1"/>
  <c r="W39" i="7"/>
  <c r="X39" i="7" s="1"/>
  <c r="U45" i="7"/>
  <c r="R62" i="7"/>
  <c r="S62" i="7" s="1"/>
  <c r="AL62" i="7"/>
  <c r="AM62" i="7" s="1"/>
  <c r="M41" i="7"/>
  <c r="N41" i="7" s="1"/>
  <c r="R52" i="7"/>
  <c r="S52" i="7" s="1"/>
  <c r="AF54" i="7"/>
  <c r="P45" i="7"/>
  <c r="AG41" i="7"/>
  <c r="AH41" i="7" s="1"/>
  <c r="L45" i="7"/>
  <c r="W49" i="7"/>
  <c r="X49" i="7" s="1"/>
  <c r="AD45" i="7"/>
  <c r="M40" i="7"/>
  <c r="N40" i="7" s="1"/>
  <c r="W42" i="7"/>
  <c r="X42" i="7" s="1"/>
  <c r="AL53" i="7"/>
  <c r="AM53" i="7" s="1"/>
  <c r="AM54" i="7" s="1"/>
  <c r="AA45" i="7"/>
  <c r="J54" i="7"/>
  <c r="AL54" i="7"/>
  <c r="AD54" i="7"/>
  <c r="AG43" i="7"/>
  <c r="AH43" i="7" s="1"/>
  <c r="Y45" i="7"/>
  <c r="M42" i="7"/>
  <c r="N42" i="7" s="1"/>
  <c r="W44" i="7"/>
  <c r="X44" i="7" s="1"/>
  <c r="Y54" i="7"/>
  <c r="O54" i="7"/>
  <c r="AJ45" i="7"/>
  <c r="AG42" i="7"/>
  <c r="AH42" i="7" s="1"/>
  <c r="AB49" i="7"/>
  <c r="AC49" i="7" s="1"/>
  <c r="P36" i="7"/>
  <c r="AE36" i="7"/>
  <c r="AG30" i="7"/>
  <c r="AH30" i="7" s="1"/>
  <c r="AD36" i="7"/>
  <c r="L27" i="7"/>
  <c r="M66" i="7"/>
  <c r="N66" i="7" s="1"/>
  <c r="J72" i="7"/>
  <c r="O90" i="7"/>
  <c r="R86" i="7"/>
  <c r="S86" i="7" s="1"/>
  <c r="M85" i="7"/>
  <c r="N85" i="7" s="1"/>
  <c r="J90" i="7"/>
  <c r="AL61" i="7"/>
  <c r="AM61" i="7" s="1"/>
  <c r="U90" i="7"/>
  <c r="T18" i="7"/>
  <c r="W12" i="7"/>
  <c r="X12" i="7" s="1"/>
  <c r="X18" i="7" s="1"/>
  <c r="AJ9" i="7"/>
  <c r="L9" i="7"/>
  <c r="R7" i="7"/>
  <c r="S7" i="7" s="1"/>
  <c r="AB4" i="7"/>
  <c r="AC4" i="7" s="1"/>
  <c r="Y9" i="7"/>
  <c r="AE9" i="7"/>
  <c r="Z9" i="7"/>
  <c r="M7" i="7"/>
  <c r="N7" i="7" s="1"/>
  <c r="V18" i="7"/>
  <c r="M3" i="7"/>
  <c r="N3" i="7" s="1"/>
  <c r="AL21" i="7"/>
  <c r="AM21" i="7" s="1"/>
  <c r="AI27" i="7"/>
  <c r="AG25" i="7"/>
  <c r="AH25" i="7" s="1"/>
  <c r="M23" i="7"/>
  <c r="N23" i="7" s="1"/>
  <c r="P27" i="7"/>
  <c r="V27" i="7"/>
  <c r="R23" i="7"/>
  <c r="S23" i="7" s="1"/>
  <c r="AB32" i="7"/>
  <c r="AC32" i="7" s="1"/>
  <c r="AF36" i="7"/>
  <c r="J36" i="7"/>
  <c r="M30" i="7"/>
  <c r="N30" i="7" s="1"/>
  <c r="AA36" i="7"/>
  <c r="R31" i="7"/>
  <c r="S31" i="7" s="1"/>
  <c r="AG39" i="7"/>
  <c r="AH39" i="7" s="1"/>
  <c r="AE45" i="7"/>
  <c r="AB39" i="7"/>
  <c r="AC39" i="7" s="1"/>
  <c r="AA81" i="7"/>
  <c r="U81" i="7"/>
  <c r="T27" i="7"/>
  <c r="AH99" i="7"/>
  <c r="AG70" i="7"/>
  <c r="AH70" i="7" s="1"/>
  <c r="W67" i="7"/>
  <c r="X67" i="7" s="1"/>
  <c r="AG69" i="7"/>
  <c r="AH69" i="7" s="1"/>
  <c r="W68" i="7"/>
  <c r="X68" i="7" s="1"/>
  <c r="Z72" i="7"/>
  <c r="AB67" i="7"/>
  <c r="AC67" i="7" s="1"/>
  <c r="AE72" i="7"/>
  <c r="AG66" i="7"/>
  <c r="AH66" i="7" s="1"/>
  <c r="T72" i="7"/>
  <c r="AG86" i="7"/>
  <c r="AH86" i="7" s="1"/>
  <c r="AE90" i="7"/>
  <c r="M86" i="7"/>
  <c r="N86" i="7" s="1"/>
  <c r="Q90" i="7"/>
  <c r="AD90" i="7"/>
  <c r="AG85" i="7"/>
  <c r="AH85" i="7" s="1"/>
  <c r="AJ90" i="7"/>
  <c r="L90" i="7"/>
  <c r="U117" i="7"/>
  <c r="AA117" i="7"/>
  <c r="AB111" i="7"/>
  <c r="AC111" i="7" s="1"/>
  <c r="K81" i="7"/>
  <c r="AB62" i="7"/>
  <c r="AC62" i="7" s="1"/>
  <c r="Y63" i="7"/>
  <c r="AB57" i="7"/>
  <c r="AC57" i="7" s="1"/>
  <c r="T63" i="7"/>
  <c r="W57" i="7"/>
  <c r="X57" i="7" s="1"/>
  <c r="AB61" i="7"/>
  <c r="AC61" i="7" s="1"/>
  <c r="L63" i="7"/>
  <c r="R59" i="7"/>
  <c r="S59" i="7" s="1"/>
  <c r="U63" i="7"/>
  <c r="AL57" i="7"/>
  <c r="AM57" i="7" s="1"/>
  <c r="AI63" i="7"/>
  <c r="W60" i="7"/>
  <c r="X60" i="7" s="1"/>
  <c r="AD63" i="7"/>
  <c r="AG57" i="7"/>
  <c r="AH57" i="7" s="1"/>
  <c r="W104" i="7"/>
  <c r="X104" i="7" s="1"/>
  <c r="AL106" i="7"/>
  <c r="AM106" i="7" s="1"/>
  <c r="AG131" i="7"/>
  <c r="AH131" i="7" s="1"/>
  <c r="W134" i="7"/>
  <c r="X134" i="7" s="1"/>
  <c r="AB85" i="7"/>
  <c r="AC85" i="7" s="1"/>
  <c r="AC90" i="7" s="1"/>
  <c r="AE135" i="7"/>
  <c r="AB130" i="7"/>
  <c r="AC130" i="7" s="1"/>
  <c r="Y135" i="7"/>
  <c r="R133" i="7"/>
  <c r="S133" i="7" s="1"/>
  <c r="R103" i="7"/>
  <c r="S103" i="7" s="1"/>
  <c r="AB103" i="7"/>
  <c r="AC103" i="7" s="1"/>
  <c r="AC108" i="7" s="1"/>
  <c r="M106" i="7"/>
  <c r="N106" i="7" s="1"/>
  <c r="W103" i="7"/>
  <c r="X103" i="7" s="1"/>
  <c r="Z108" i="7"/>
  <c r="L135" i="7"/>
  <c r="AJ135" i="7"/>
  <c r="AG130" i="7"/>
  <c r="AH130" i="7" s="1"/>
  <c r="W133" i="7"/>
  <c r="X133" i="7" s="1"/>
  <c r="M13" i="7"/>
  <c r="N13" i="7" s="1"/>
  <c r="J18" i="7"/>
  <c r="M18" i="7" s="1"/>
  <c r="AI9" i="7"/>
  <c r="AL3" i="7"/>
  <c r="AM3" i="7" s="1"/>
  <c r="W8" i="7"/>
  <c r="X8" i="7" s="1"/>
  <c r="J9" i="7"/>
  <c r="AE27" i="7"/>
  <c r="AG22" i="7"/>
  <c r="AH22" i="7" s="1"/>
  <c r="Z27" i="7"/>
  <c r="AB21" i="7"/>
  <c r="AC21" i="7" s="1"/>
  <c r="AB31" i="7"/>
  <c r="AC31" i="7" s="1"/>
  <c r="Y36" i="7"/>
  <c r="AL39" i="7"/>
  <c r="AM39" i="7" s="1"/>
  <c r="AI45" i="7"/>
  <c r="Q81" i="7"/>
  <c r="R76" i="7"/>
  <c r="S76" i="7" s="1"/>
  <c r="AL86" i="7"/>
  <c r="AM86" i="7" s="1"/>
  <c r="AE117" i="7"/>
  <c r="AG117" i="7" s="1"/>
  <c r="AG111" i="7"/>
  <c r="AH111" i="7" s="1"/>
  <c r="AH117" i="7" s="1"/>
  <c r="W59" i="7"/>
  <c r="X59" i="7" s="1"/>
  <c r="W62" i="7"/>
  <c r="X62" i="7" s="1"/>
  <c r="AD135" i="7"/>
  <c r="AG129" i="7"/>
  <c r="AH129" i="7" s="1"/>
  <c r="W105" i="7"/>
  <c r="X105" i="7" s="1"/>
  <c r="AD108" i="7"/>
  <c r="AG108" i="7" s="1"/>
  <c r="AG102" i="7"/>
  <c r="AH102" i="7" s="1"/>
  <c r="AF135" i="7"/>
  <c r="AF9" i="7"/>
  <c r="AG5" i="7"/>
  <c r="AH5" i="7" s="1"/>
  <c r="M21" i="7"/>
  <c r="N21" i="7" s="1"/>
  <c r="J27" i="7"/>
  <c r="AD9" i="7"/>
  <c r="R27" i="7"/>
  <c r="W32" i="7"/>
  <c r="X32" i="7" s="1"/>
  <c r="X36" i="7" s="1"/>
  <c r="T36" i="7"/>
  <c r="O36" i="7"/>
  <c r="R30" i="7"/>
  <c r="S30" i="7" s="1"/>
  <c r="AJ27" i="7"/>
  <c r="Y27" i="7"/>
  <c r="AB76" i="7"/>
  <c r="AC76" i="7" s="1"/>
  <c r="AC81" i="7" s="1"/>
  <c r="Y81" i="7"/>
  <c r="AB81" i="7" s="1"/>
  <c r="Y72" i="7"/>
  <c r="AB66" i="7"/>
  <c r="AC66" i="7" s="1"/>
  <c r="R67" i="7"/>
  <c r="S67" i="7" s="1"/>
  <c r="R68" i="7"/>
  <c r="S68" i="7" s="1"/>
  <c r="W66" i="7"/>
  <c r="X66" i="7" s="1"/>
  <c r="X72" i="7" s="1"/>
  <c r="W76" i="7"/>
  <c r="X76" i="7" s="1"/>
  <c r="X81" i="7" s="1"/>
  <c r="M84" i="7"/>
  <c r="N84" i="7" s="1"/>
  <c r="K90" i="7"/>
  <c r="M89" i="7"/>
  <c r="N89" i="7" s="1"/>
  <c r="AF90" i="7"/>
  <c r="AG84" i="7"/>
  <c r="AH84" i="7" s="1"/>
  <c r="O117" i="7"/>
  <c r="R111" i="7"/>
  <c r="S111" i="7" s="1"/>
  <c r="R61" i="7"/>
  <c r="S61" i="7" s="1"/>
  <c r="AG58" i="7"/>
  <c r="AH58" i="7" s="1"/>
  <c r="AK63" i="7"/>
  <c r="P63" i="7"/>
  <c r="AL60" i="7"/>
  <c r="AM60" i="7" s="1"/>
  <c r="M61" i="7"/>
  <c r="N61" i="7" s="1"/>
  <c r="W58" i="7"/>
  <c r="X58" i="7" s="1"/>
  <c r="Z63" i="7"/>
  <c r="AI90" i="7"/>
  <c r="P108" i="7"/>
  <c r="R107" i="7"/>
  <c r="S107" i="7" s="1"/>
  <c r="V135" i="7"/>
  <c r="O63" i="7"/>
  <c r="K135" i="7"/>
  <c r="AL129" i="7"/>
  <c r="AM129" i="7" s="1"/>
  <c r="AI135" i="7"/>
  <c r="AK135" i="7"/>
  <c r="O108" i="7"/>
  <c r="W81" i="7"/>
  <c r="AB106" i="7"/>
  <c r="AC106" i="7" s="1"/>
  <c r="Q108" i="7"/>
  <c r="M104" i="7"/>
  <c r="N104" i="7" s="1"/>
  <c r="V108" i="7"/>
  <c r="W108" i="7" s="1"/>
  <c r="P135" i="7"/>
  <c r="AB129" i="7"/>
  <c r="AC129" i="7" s="1"/>
  <c r="J135" i="7"/>
  <c r="P18" i="7"/>
  <c r="R12" i="7"/>
  <c r="S12" i="7" s="1"/>
  <c r="S18" i="7" s="1"/>
  <c r="O81" i="7"/>
  <c r="R75" i="7"/>
  <c r="S75" i="7" s="1"/>
  <c r="AI72" i="7"/>
  <c r="AL66" i="7"/>
  <c r="AM66" i="7" s="1"/>
  <c r="P90" i="7"/>
  <c r="R84" i="7"/>
  <c r="S84" i="7" s="1"/>
  <c r="AB112" i="7"/>
  <c r="AC112" i="7" s="1"/>
  <c r="Y117" i="7"/>
  <c r="AB117" i="7" s="1"/>
  <c r="M58" i="7"/>
  <c r="N58" i="7" s="1"/>
  <c r="J63" i="7"/>
  <c r="M57" i="7"/>
  <c r="N57" i="7" s="1"/>
  <c r="AA9" i="7"/>
  <c r="AE81" i="7"/>
  <c r="AG81" i="7" s="1"/>
  <c r="M39" i="7"/>
  <c r="N39" i="7" s="1"/>
  <c r="N45" i="7" s="1"/>
  <c r="V36" i="7"/>
  <c r="W3" i="7"/>
  <c r="X3" i="7" s="1"/>
  <c r="T9" i="7"/>
  <c r="W9" i="7" s="1"/>
  <c r="AB8" i="7"/>
  <c r="AC8" i="7" s="1"/>
  <c r="AL5" i="7"/>
  <c r="AM5" i="7" s="1"/>
  <c r="Q9" i="7"/>
  <c r="O9" i="7"/>
  <c r="R3" i="7"/>
  <c r="S3" i="7" s="1"/>
  <c r="S9" i="7" s="1"/>
  <c r="W4" i="7"/>
  <c r="X4" i="7" s="1"/>
  <c r="AL12" i="7"/>
  <c r="AM12" i="7" s="1"/>
  <c r="AM18" i="7" s="1"/>
  <c r="AG24" i="7"/>
  <c r="AH24" i="7" s="1"/>
  <c r="AK27" i="7"/>
  <c r="R22" i="7"/>
  <c r="S22" i="7" s="1"/>
  <c r="AF27" i="7"/>
  <c r="AD27" i="7"/>
  <c r="AG21" i="7"/>
  <c r="AH21" i="7" s="1"/>
  <c r="AG3" i="7"/>
  <c r="AH3" i="7" s="1"/>
  <c r="AJ36" i="7"/>
  <c r="L36" i="7"/>
  <c r="U36" i="7"/>
  <c r="AL30" i="7"/>
  <c r="AM30" i="7" s="1"/>
  <c r="AI36" i="7"/>
  <c r="K36" i="7"/>
  <c r="R39" i="7"/>
  <c r="S39" i="7" s="1"/>
  <c r="S45" i="7" s="1"/>
  <c r="O45" i="7"/>
  <c r="AB30" i="7"/>
  <c r="AC30" i="7" s="1"/>
  <c r="AI81" i="7"/>
  <c r="AL75" i="7"/>
  <c r="AM75" i="7" s="1"/>
  <c r="AM81" i="7" s="1"/>
  <c r="AK81" i="7"/>
  <c r="AG12" i="7"/>
  <c r="AH12" i="7" s="1"/>
  <c r="M31" i="7"/>
  <c r="N31" i="7" s="1"/>
  <c r="AJ72" i="7"/>
  <c r="M67" i="7"/>
  <c r="N67" i="7" s="1"/>
  <c r="M71" i="7"/>
  <c r="N71" i="7" s="1"/>
  <c r="AG68" i="7"/>
  <c r="AH68" i="7" s="1"/>
  <c r="AK72" i="7"/>
  <c r="P72" i="7"/>
  <c r="AL68" i="7"/>
  <c r="AM68" i="7" s="1"/>
  <c r="Q72" i="7"/>
  <c r="R66" i="7"/>
  <c r="S66" i="7" s="1"/>
  <c r="O72" i="7"/>
  <c r="AD72" i="7"/>
  <c r="AA90" i="7"/>
  <c r="AB90" i="7" s="1"/>
  <c r="AG89" i="7"/>
  <c r="AH89" i="7" s="1"/>
  <c r="M87" i="7"/>
  <c r="N87" i="7" s="1"/>
  <c r="T90" i="7"/>
  <c r="W84" i="7"/>
  <c r="X84" i="7" s="1"/>
  <c r="N99" i="7"/>
  <c r="AK117" i="7"/>
  <c r="AI117" i="7"/>
  <c r="AL111" i="7"/>
  <c r="AM111" i="7" s="1"/>
  <c r="K117" i="7"/>
  <c r="M111" i="7"/>
  <c r="N111" i="7" s="1"/>
  <c r="N117" i="7" s="1"/>
  <c r="R60" i="7"/>
  <c r="S60" i="7" s="1"/>
  <c r="Q63" i="7"/>
  <c r="W61" i="7"/>
  <c r="X61" i="7" s="1"/>
  <c r="AL58" i="7"/>
  <c r="AM58" i="7" s="1"/>
  <c r="M62" i="7"/>
  <c r="N62" i="7" s="1"/>
  <c r="AB59" i="7"/>
  <c r="AC59" i="7" s="1"/>
  <c r="AF63" i="7"/>
  <c r="K63" i="7"/>
  <c r="AG60" i="7"/>
  <c r="AH60" i="7" s="1"/>
  <c r="R58" i="7"/>
  <c r="S58" i="7" s="1"/>
  <c r="AG61" i="7"/>
  <c r="AH61" i="7" s="1"/>
  <c r="M59" i="7"/>
  <c r="N59" i="7" s="1"/>
  <c r="V63" i="7"/>
  <c r="AL84" i="7"/>
  <c r="AM84" i="7" s="1"/>
  <c r="AA108" i="7"/>
  <c r="Z135" i="7"/>
  <c r="W130" i="7"/>
  <c r="X130" i="7" s="1"/>
  <c r="M133" i="7"/>
  <c r="N133" i="7" s="1"/>
  <c r="R57" i="7"/>
  <c r="S57" i="7" s="1"/>
  <c r="R129" i="7"/>
  <c r="S129" i="7" s="1"/>
  <c r="O135" i="7"/>
  <c r="Q135" i="7"/>
  <c r="AL131" i="7"/>
  <c r="AM131" i="7" s="1"/>
  <c r="AB134" i="7"/>
  <c r="AC134" i="7" s="1"/>
  <c r="R102" i="7"/>
  <c r="S102" i="7" s="1"/>
  <c r="AL102" i="7"/>
  <c r="AM102" i="7" s="1"/>
  <c r="AI108" i="7"/>
  <c r="AL108" i="7" s="1"/>
  <c r="W106" i="7"/>
  <c r="X106" i="7" s="1"/>
  <c r="AL103" i="7"/>
  <c r="AM103" i="7" s="1"/>
  <c r="L108" i="7"/>
  <c r="W107" i="7"/>
  <c r="X107" i="7" s="1"/>
  <c r="AG104" i="7"/>
  <c r="AH104" i="7" s="1"/>
  <c r="J108" i="7"/>
  <c r="M102" i="7"/>
  <c r="N102" i="7" s="1"/>
  <c r="W112" i="7"/>
  <c r="X112" i="7" s="1"/>
  <c r="X117" i="7" s="1"/>
  <c r="W129" i="7"/>
  <c r="X129" i="7" s="1"/>
  <c r="T135" i="7"/>
  <c r="M132" i="7"/>
  <c r="N132" i="7" s="1"/>
  <c r="AG134" i="7"/>
  <c r="AH134" i="7" s="1"/>
  <c r="Y108" i="7"/>
  <c r="R112" i="7"/>
  <c r="S112" i="7" s="1"/>
  <c r="T57" i="6"/>
  <c r="Y58" i="6"/>
  <c r="AE59" i="6"/>
  <c r="AK60" i="6"/>
  <c r="J62" i="6"/>
  <c r="K40" i="6"/>
  <c r="J42" i="6"/>
  <c r="K44" i="6"/>
  <c r="U53" i="6"/>
  <c r="AD57" i="6"/>
  <c r="AJ58" i="6"/>
  <c r="J60" i="6"/>
  <c r="O61" i="6"/>
  <c r="T62" i="6"/>
  <c r="AJ57" i="6"/>
  <c r="L59" i="6"/>
  <c r="T60" i="6"/>
  <c r="Z61" i="6"/>
  <c r="Z62" i="6"/>
  <c r="J41" i="6"/>
  <c r="P43" i="6"/>
  <c r="K57" i="6"/>
  <c r="Q58" i="6"/>
  <c r="V59" i="6"/>
  <c r="Z60" i="6"/>
  <c r="AF61" i="6"/>
  <c r="AK62" i="6"/>
  <c r="M116" i="6"/>
  <c r="N116" i="6" s="1"/>
  <c r="L57" i="6"/>
  <c r="V57" i="6"/>
  <c r="AE57" i="6"/>
  <c r="J58" i="6"/>
  <c r="T58" i="6"/>
  <c r="Z58" i="6"/>
  <c r="AK58" i="6"/>
  <c r="O59" i="6"/>
  <c r="Z59" i="6"/>
  <c r="AF59" i="6"/>
  <c r="L60" i="6"/>
  <c r="U60" i="6"/>
  <c r="AD60" i="6"/>
  <c r="J61" i="6"/>
  <c r="P61" i="6"/>
  <c r="AA61" i="6"/>
  <c r="L62" i="6"/>
  <c r="U62" i="6"/>
  <c r="AD62" i="6"/>
  <c r="O57" i="6"/>
  <c r="Z57" i="6"/>
  <c r="AF57" i="6"/>
  <c r="L58" i="6"/>
  <c r="U58" i="6"/>
  <c r="AD58" i="6"/>
  <c r="J59" i="6"/>
  <c r="P59" i="6"/>
  <c r="AA59" i="6"/>
  <c r="AI59" i="6"/>
  <c r="P60" i="6"/>
  <c r="V60" i="6"/>
  <c r="AF60" i="6"/>
  <c r="K61" i="6"/>
  <c r="T61" i="6"/>
  <c r="AD61" i="6"/>
  <c r="AI61" i="6"/>
  <c r="P62" i="6"/>
  <c r="V62" i="6"/>
  <c r="AF62" i="6"/>
  <c r="J57" i="6"/>
  <c r="P57" i="6"/>
  <c r="AA57" i="6"/>
  <c r="AI57" i="6"/>
  <c r="P58" i="6"/>
  <c r="V58" i="6"/>
  <c r="AF58" i="6"/>
  <c r="K59" i="6"/>
  <c r="T59" i="6"/>
  <c r="AD59" i="6"/>
  <c r="AJ59" i="6"/>
  <c r="Q60" i="6"/>
  <c r="Y60" i="6"/>
  <c r="AJ60" i="6"/>
  <c r="L61" i="6"/>
  <c r="V61" i="6"/>
  <c r="AE61" i="6"/>
  <c r="AJ61" i="6"/>
  <c r="Q62" i="6"/>
  <c r="Y62" i="6"/>
  <c r="AJ62" i="6"/>
  <c r="Z50" i="6"/>
  <c r="AJ53" i="6"/>
  <c r="K51" i="6"/>
  <c r="O48" i="6"/>
  <c r="Y51" i="6"/>
  <c r="Y39" i="6"/>
  <c r="P40" i="6"/>
  <c r="AE40" i="6"/>
  <c r="L41" i="6"/>
  <c r="Z41" i="6"/>
  <c r="O42" i="6"/>
  <c r="AI42" i="6"/>
  <c r="T43" i="6"/>
  <c r="AD43" i="6"/>
  <c r="L44" i="6"/>
  <c r="AI44" i="6"/>
  <c r="L39" i="6"/>
  <c r="AJ39" i="6"/>
  <c r="T40" i="6"/>
  <c r="AF40" i="6"/>
  <c r="P41" i="6"/>
  <c r="AF41" i="6"/>
  <c r="T42" i="6"/>
  <c r="AJ42" i="6"/>
  <c r="U43" i="6"/>
  <c r="AJ43" i="6"/>
  <c r="V44" i="6"/>
  <c r="T39" i="6"/>
  <c r="J40" i="6"/>
  <c r="Z40" i="6"/>
  <c r="AI40" i="6"/>
  <c r="Q41" i="6"/>
  <c r="AK41" i="6"/>
  <c r="AD42" i="6"/>
  <c r="L43" i="6"/>
  <c r="V43" i="6"/>
  <c r="AK43" i="6"/>
  <c r="Z12" i="6"/>
  <c r="L13" i="6"/>
  <c r="AD13" i="6"/>
  <c r="P14" i="6"/>
  <c r="AI14" i="6"/>
  <c r="V15" i="6"/>
  <c r="K16" i="6"/>
  <c r="AD16" i="6"/>
  <c r="AJ17" i="6"/>
  <c r="J12" i="6"/>
  <c r="P12" i="6"/>
  <c r="AA12" i="6"/>
  <c r="AI12" i="6"/>
  <c r="P13" i="6"/>
  <c r="V13" i="6"/>
  <c r="AF13" i="6"/>
  <c r="K14" i="6"/>
  <c r="T14" i="6"/>
  <c r="AD14" i="6"/>
  <c r="AJ14" i="6"/>
  <c r="Q15" i="6"/>
  <c r="Y15" i="6"/>
  <c r="AJ15" i="6"/>
  <c r="L16" i="6"/>
  <c r="V16" i="6"/>
  <c r="AE16" i="6"/>
  <c r="J17" i="6"/>
  <c r="T17" i="6"/>
  <c r="Z17" i="6"/>
  <c r="AK17" i="6"/>
  <c r="AJ16" i="6"/>
  <c r="AD12" i="6"/>
  <c r="Q13" i="6"/>
  <c r="AJ13" i="6"/>
  <c r="V14" i="6"/>
  <c r="AE14" i="6"/>
  <c r="J15" i="6"/>
  <c r="T15" i="6"/>
  <c r="Z15" i="6"/>
  <c r="AK15" i="6"/>
  <c r="O16" i="6"/>
  <c r="Z16" i="6"/>
  <c r="AF16" i="6"/>
  <c r="L17" i="6"/>
  <c r="U17" i="6"/>
  <c r="AD17" i="6"/>
  <c r="O12" i="6"/>
  <c r="AF12" i="6"/>
  <c r="U13" i="6"/>
  <c r="J14" i="6"/>
  <c r="AA14" i="6"/>
  <c r="P15" i="6"/>
  <c r="AF15" i="6"/>
  <c r="T16" i="6"/>
  <c r="Q17" i="6"/>
  <c r="Y17" i="6"/>
  <c r="K12" i="6"/>
  <c r="T12" i="6"/>
  <c r="AJ12" i="6"/>
  <c r="Y13" i="6"/>
  <c r="L14" i="6"/>
  <c r="L12" i="6"/>
  <c r="V12" i="6"/>
  <c r="AE12" i="6"/>
  <c r="J13" i="6"/>
  <c r="T13" i="6"/>
  <c r="Z13" i="6"/>
  <c r="AK13" i="6"/>
  <c r="O14" i="6"/>
  <c r="Z14" i="6"/>
  <c r="AF14" i="6"/>
  <c r="L15" i="6"/>
  <c r="U15" i="6"/>
  <c r="AD15" i="6"/>
  <c r="J16" i="6"/>
  <c r="P16" i="6"/>
  <c r="AA16" i="6"/>
  <c r="AI16" i="6"/>
  <c r="P17" i="6"/>
  <c r="V17" i="6"/>
  <c r="AF17" i="6"/>
  <c r="O5" i="6"/>
  <c r="U8" i="6"/>
  <c r="L6" i="6"/>
  <c r="U5" i="6"/>
  <c r="AA8" i="6"/>
  <c r="K3" i="6"/>
  <c r="Q6" i="6"/>
  <c r="AF8" i="6"/>
  <c r="V3" i="6"/>
  <c r="AK5" i="6"/>
  <c r="AD7" i="6"/>
  <c r="AA3" i="6"/>
  <c r="AI7" i="6"/>
  <c r="AI4" i="6"/>
  <c r="Z5" i="6"/>
  <c r="K8" i="6"/>
  <c r="Q3" i="6"/>
  <c r="J5" i="6"/>
  <c r="AE5" i="6"/>
  <c r="Y7" i="6"/>
  <c r="P8" i="6"/>
  <c r="AK8" i="6"/>
  <c r="K3" i="9"/>
  <c r="Q3" i="9"/>
  <c r="V3" i="9"/>
  <c r="AA3" i="9"/>
  <c r="AI3" i="9"/>
  <c r="L4" i="9"/>
  <c r="AA4" i="9"/>
  <c r="J5" i="9"/>
  <c r="Y5" i="9"/>
  <c r="AE5" i="9"/>
  <c r="P6" i="9"/>
  <c r="AE6" i="9"/>
  <c r="AK6" i="9"/>
  <c r="V7" i="9"/>
  <c r="AI7" i="9"/>
  <c r="T8" i="9"/>
  <c r="AA8" i="9"/>
  <c r="AD8" i="9"/>
  <c r="Z8" i="9"/>
  <c r="V8" i="9"/>
  <c r="J8" i="9"/>
  <c r="AJ7" i="9"/>
  <c r="AF7" i="9"/>
  <c r="T7" i="9"/>
  <c r="P7" i="9"/>
  <c r="L7" i="9"/>
  <c r="AD6" i="9"/>
  <c r="Z6" i="9"/>
  <c r="V6" i="9"/>
  <c r="J6" i="9"/>
  <c r="AJ5" i="9"/>
  <c r="AF5" i="9"/>
  <c r="T5" i="9"/>
  <c r="P5" i="9"/>
  <c r="L5" i="9"/>
  <c r="AD4" i="9"/>
  <c r="Z4" i="9"/>
  <c r="V4" i="9"/>
  <c r="J4" i="9"/>
  <c r="AJ3" i="9"/>
  <c r="AF3" i="9"/>
  <c r="T3" i="9"/>
  <c r="P3" i="9"/>
  <c r="L3" i="9"/>
  <c r="Q8" i="9"/>
  <c r="L8" i="9"/>
  <c r="AK7" i="9"/>
  <c r="AE7" i="9"/>
  <c r="Z7" i="9"/>
  <c r="U7" i="9"/>
  <c r="O7" i="9"/>
  <c r="J7" i="9"/>
  <c r="AI6" i="9"/>
  <c r="AA5" i="9"/>
  <c r="V5" i="9"/>
  <c r="Q5" i="9"/>
  <c r="K5" i="9"/>
  <c r="AJ4" i="9"/>
  <c r="AE4" i="9"/>
  <c r="Y4" i="9"/>
  <c r="T4" i="9"/>
  <c r="O4" i="9"/>
  <c r="Y3" i="9"/>
  <c r="AE3" i="9"/>
  <c r="P4" i="9"/>
  <c r="AK4" i="9"/>
  <c r="U5" i="9"/>
  <c r="AI5" i="9"/>
  <c r="L6" i="9"/>
  <c r="T6" i="9"/>
  <c r="AA6" i="9"/>
  <c r="K7" i="9"/>
  <c r="Y7" i="9"/>
  <c r="P8" i="9"/>
  <c r="AE8" i="9"/>
  <c r="AK8" i="9"/>
  <c r="AJ26" i="9"/>
  <c r="AF26" i="9"/>
  <c r="T26" i="9"/>
  <c r="P26" i="9"/>
  <c r="L26" i="9"/>
  <c r="AD25" i="9"/>
  <c r="Z25" i="9"/>
  <c r="V25" i="9"/>
  <c r="J25" i="9"/>
  <c r="AJ24" i="9"/>
  <c r="AF24" i="9"/>
  <c r="T24" i="9"/>
  <c r="P24" i="9"/>
  <c r="L24" i="9"/>
  <c r="AD23" i="9"/>
  <c r="Z23" i="9"/>
  <c r="V23" i="9"/>
  <c r="J23" i="9"/>
  <c r="AJ22" i="9"/>
  <c r="AF22" i="9"/>
  <c r="T22" i="9"/>
  <c r="P22" i="9"/>
  <c r="L22" i="9"/>
  <c r="AD21" i="9"/>
  <c r="Z21" i="9"/>
  <c r="V21" i="9"/>
  <c r="J21" i="9"/>
  <c r="O21" i="9"/>
  <c r="T21" i="9"/>
  <c r="Y21" i="9"/>
  <c r="AE21" i="9"/>
  <c r="AJ21" i="9"/>
  <c r="K22" i="9"/>
  <c r="Q22" i="9"/>
  <c r="V22" i="9"/>
  <c r="AA22" i="9"/>
  <c r="AI23" i="9"/>
  <c r="J24" i="9"/>
  <c r="O24" i="9"/>
  <c r="U24" i="9"/>
  <c r="Z24" i="9"/>
  <c r="AE24" i="9"/>
  <c r="AK24" i="9"/>
  <c r="L25" i="9"/>
  <c r="Q25" i="9"/>
  <c r="Y26" i="9"/>
  <c r="AD26" i="9"/>
  <c r="AI26" i="9"/>
  <c r="AD44" i="9"/>
  <c r="Z44" i="9"/>
  <c r="V44" i="9"/>
  <c r="J44" i="9"/>
  <c r="AJ43" i="9"/>
  <c r="AF43" i="9"/>
  <c r="T43" i="9"/>
  <c r="P43" i="9"/>
  <c r="L43" i="9"/>
  <c r="AD42" i="9"/>
  <c r="Z42" i="9"/>
  <c r="V42" i="9"/>
  <c r="J42" i="9"/>
  <c r="AJ41" i="9"/>
  <c r="AF41" i="9"/>
  <c r="T41" i="9"/>
  <c r="P41" i="9"/>
  <c r="L41" i="9"/>
  <c r="AD40" i="9"/>
  <c r="Z40" i="9"/>
  <c r="V40" i="9"/>
  <c r="J40" i="9"/>
  <c r="AJ39" i="9"/>
  <c r="AF39" i="9"/>
  <c r="T39" i="9"/>
  <c r="P39" i="9"/>
  <c r="L39" i="9"/>
  <c r="AK44" i="9"/>
  <c r="AF44" i="9"/>
  <c r="AA44" i="9"/>
  <c r="U44" i="9"/>
  <c r="P44" i="9"/>
  <c r="K44" i="9"/>
  <c r="AI43" i="9"/>
  <c r="AD43" i="9"/>
  <c r="Y43" i="9"/>
  <c r="AJ44" i="9"/>
  <c r="K43" i="9"/>
  <c r="AE44" i="9"/>
  <c r="Q44" i="9"/>
  <c r="Z43" i="9"/>
  <c r="AK42" i="9"/>
  <c r="AF42" i="9"/>
  <c r="AA42" i="9"/>
  <c r="U42" i="9"/>
  <c r="P42" i="9"/>
  <c r="K42" i="9"/>
  <c r="AI41" i="9"/>
  <c r="AD41" i="9"/>
  <c r="Y41" i="9"/>
  <c r="Q40" i="9"/>
  <c r="L40" i="9"/>
  <c r="AK39" i="9"/>
  <c r="AE39" i="9"/>
  <c r="Z39" i="9"/>
  <c r="U39" i="9"/>
  <c r="O39" i="9"/>
  <c r="J39" i="9"/>
  <c r="O44" i="9"/>
  <c r="AE43" i="9"/>
  <c r="Q43" i="9"/>
  <c r="Q39" i="9"/>
  <c r="AD39" i="9"/>
  <c r="O40" i="9"/>
  <c r="U40" i="9"/>
  <c r="AJ40" i="9"/>
  <c r="U41" i="9"/>
  <c r="AA41" i="9"/>
  <c r="L42" i="9"/>
  <c r="Y42" i="9"/>
  <c r="J43" i="9"/>
  <c r="V43" i="9"/>
  <c r="AK43" i="9"/>
  <c r="T44" i="9"/>
  <c r="AI44" i="9"/>
  <c r="W15" i="9"/>
  <c r="X15" i="9" s="1"/>
  <c r="K21" i="9"/>
  <c r="P21" i="9"/>
  <c r="U21" i="9"/>
  <c r="AA21" i="9"/>
  <c r="AF21" i="9"/>
  <c r="AK21" i="9"/>
  <c r="O23" i="9"/>
  <c r="T23" i="9"/>
  <c r="Y23" i="9"/>
  <c r="AE23" i="9"/>
  <c r="AJ23" i="9"/>
  <c r="K24" i="9"/>
  <c r="Q24" i="9"/>
  <c r="V24" i="9"/>
  <c r="AA24" i="9"/>
  <c r="AI25" i="9"/>
  <c r="J26" i="9"/>
  <c r="O26" i="9"/>
  <c r="U26" i="9"/>
  <c r="Z26" i="9"/>
  <c r="AE26" i="9"/>
  <c r="AK26" i="9"/>
  <c r="AK35" i="9"/>
  <c r="Y35" i="9"/>
  <c r="AB35" i="9" s="1"/>
  <c r="AC35" i="9" s="1"/>
  <c r="U35" i="9"/>
  <c r="Q35" i="9"/>
  <c r="AI34" i="9"/>
  <c r="AE34" i="9"/>
  <c r="AA34" i="9"/>
  <c r="O34" i="9"/>
  <c r="K34" i="9"/>
  <c r="AK33" i="9"/>
  <c r="Y33" i="9"/>
  <c r="U33" i="9"/>
  <c r="Q33" i="9"/>
  <c r="AI32" i="9"/>
  <c r="AE32" i="9"/>
  <c r="AG32" i="9" s="1"/>
  <c r="AH32" i="9" s="1"/>
  <c r="AA32" i="9"/>
  <c r="O32" i="9"/>
  <c r="K32" i="9"/>
  <c r="AK31" i="9"/>
  <c r="Y31" i="9"/>
  <c r="U31" i="9"/>
  <c r="Q31" i="9"/>
  <c r="AI30" i="9"/>
  <c r="AE30" i="9"/>
  <c r="AA30" i="9"/>
  <c r="O30" i="9"/>
  <c r="K30" i="9"/>
  <c r="L35" i="9"/>
  <c r="AK34" i="9"/>
  <c r="AF34" i="9"/>
  <c r="Z34" i="9"/>
  <c r="AB34" i="9" s="1"/>
  <c r="AC34" i="9" s="1"/>
  <c r="U34" i="9"/>
  <c r="P34" i="9"/>
  <c r="J34" i="9"/>
  <c r="M34" i="9" s="1"/>
  <c r="N34" i="9" s="1"/>
  <c r="AI33" i="9"/>
  <c r="AD33" i="9"/>
  <c r="V32" i="9"/>
  <c r="Q32" i="9"/>
  <c r="L32" i="9"/>
  <c r="AJ31" i="9"/>
  <c r="AE31" i="9"/>
  <c r="Z31" i="9"/>
  <c r="T31" i="9"/>
  <c r="O31" i="9"/>
  <c r="J31" i="9"/>
  <c r="P30" i="9"/>
  <c r="P36" i="9" s="1"/>
  <c r="V30" i="9"/>
  <c r="AD30" i="9"/>
  <c r="AK30" i="9"/>
  <c r="V31" i="9"/>
  <c r="AI31" i="9"/>
  <c r="T32" i="9"/>
  <c r="Z32" i="9"/>
  <c r="K33" i="9"/>
  <c r="Z33" i="9"/>
  <c r="AF33" i="9"/>
  <c r="Q34" i="9"/>
  <c r="AD34" i="9"/>
  <c r="AG34" i="9" s="1"/>
  <c r="AH34" i="9" s="1"/>
  <c r="O35" i="9"/>
  <c r="V35" i="9"/>
  <c r="AD35" i="9"/>
  <c r="AJ35" i="9"/>
  <c r="AL35" i="9" s="1"/>
  <c r="AM35" i="9" s="1"/>
  <c r="K39" i="9"/>
  <c r="Y39" i="9"/>
  <c r="P40" i="9"/>
  <c r="AE40" i="9"/>
  <c r="AK40" i="9"/>
  <c r="O41" i="9"/>
  <c r="V41" i="9"/>
  <c r="AK41" i="9"/>
  <c r="T42" i="9"/>
  <c r="AI42" i="9"/>
  <c r="AA43" i="9"/>
  <c r="L44" i="9"/>
  <c r="Y44" i="9"/>
  <c r="L21" i="9"/>
  <c r="Q21" i="9"/>
  <c r="Y22" i="9"/>
  <c r="AD22" i="9"/>
  <c r="AI22" i="9"/>
  <c r="K23" i="9"/>
  <c r="P23" i="9"/>
  <c r="U23" i="9"/>
  <c r="AA23" i="9"/>
  <c r="AF23" i="9"/>
  <c r="AK23" i="9"/>
  <c r="O25" i="9"/>
  <c r="T25" i="9"/>
  <c r="Y25" i="9"/>
  <c r="AE25" i="9"/>
  <c r="AJ25" i="9"/>
  <c r="K26" i="9"/>
  <c r="Q26" i="9"/>
  <c r="V26" i="9"/>
  <c r="AA26" i="9"/>
  <c r="AA39" i="9"/>
  <c r="K40" i="9"/>
  <c r="Y40" i="9"/>
  <c r="AF40" i="9"/>
  <c r="J41" i="9"/>
  <c r="Q41" i="9"/>
  <c r="AE41" i="9"/>
  <c r="O42" i="9"/>
  <c r="AJ42" i="9"/>
  <c r="O43" i="9"/>
  <c r="AI21" i="9"/>
  <c r="J22" i="9"/>
  <c r="O22" i="9"/>
  <c r="R22" i="9" s="1"/>
  <c r="S22" i="9" s="1"/>
  <c r="U22" i="9"/>
  <c r="Z22" i="9"/>
  <c r="AE22" i="9"/>
  <c r="AK22" i="9"/>
  <c r="L23" i="9"/>
  <c r="Q23" i="9"/>
  <c r="Y24" i="9"/>
  <c r="AD24" i="9"/>
  <c r="AI24" i="9"/>
  <c r="K25" i="9"/>
  <c r="P25" i="9"/>
  <c r="U25" i="9"/>
  <c r="AA25" i="9"/>
  <c r="AF25" i="9"/>
  <c r="AK25" i="9"/>
  <c r="V39" i="9"/>
  <c r="AI39" i="9"/>
  <c r="T40" i="9"/>
  <c r="AA40" i="9"/>
  <c r="AI40" i="9"/>
  <c r="K41" i="9"/>
  <c r="Z41" i="9"/>
  <c r="Q42" i="9"/>
  <c r="AE42" i="9"/>
  <c r="U43" i="9"/>
  <c r="Q12" i="9"/>
  <c r="U12" i="9"/>
  <c r="Y12" i="9"/>
  <c r="AK12" i="9"/>
  <c r="AL12" i="9" s="1"/>
  <c r="AM12" i="9" s="1"/>
  <c r="K13" i="9"/>
  <c r="O13" i="9"/>
  <c r="R13" i="9" s="1"/>
  <c r="S13" i="9" s="1"/>
  <c r="AA13" i="9"/>
  <c r="AB13" i="9" s="1"/>
  <c r="AC13" i="9" s="1"/>
  <c r="AE13" i="9"/>
  <c r="AI13" i="9"/>
  <c r="Q14" i="9"/>
  <c r="R14" i="9" s="1"/>
  <c r="S14" i="9" s="1"/>
  <c r="U14" i="9"/>
  <c r="W14" i="9" s="1"/>
  <c r="X14" i="9" s="1"/>
  <c r="Y14" i="9"/>
  <c r="AK14" i="9"/>
  <c r="K15" i="9"/>
  <c r="M15" i="9" s="1"/>
  <c r="N15" i="9" s="1"/>
  <c r="O15" i="9"/>
  <c r="AA15" i="9"/>
  <c r="AB15" i="9" s="1"/>
  <c r="AC15" i="9" s="1"/>
  <c r="AE15" i="9"/>
  <c r="AI15" i="9"/>
  <c r="Q16" i="9"/>
  <c r="R16" i="9" s="1"/>
  <c r="S16" i="9" s="1"/>
  <c r="U16" i="9"/>
  <c r="Y16" i="9"/>
  <c r="AK16" i="9"/>
  <c r="AL16" i="9" s="1"/>
  <c r="AM16" i="9" s="1"/>
  <c r="K17" i="9"/>
  <c r="M17" i="9" s="1"/>
  <c r="N17" i="9" s="1"/>
  <c r="O17" i="9"/>
  <c r="AA17" i="9"/>
  <c r="AE17" i="9"/>
  <c r="AK71" i="9"/>
  <c r="Y71" i="9"/>
  <c r="U71" i="9"/>
  <c r="Q71" i="9"/>
  <c r="AI70" i="9"/>
  <c r="AE70" i="9"/>
  <c r="AA70" i="9"/>
  <c r="O70" i="9"/>
  <c r="K70" i="9"/>
  <c r="AK69" i="9"/>
  <c r="AL69" i="9" s="1"/>
  <c r="AM69" i="9" s="1"/>
  <c r="Y69" i="9"/>
  <c r="U69" i="9"/>
  <c r="W69" i="9" s="1"/>
  <c r="X69" i="9" s="1"/>
  <c r="Q69" i="9"/>
  <c r="R69" i="9" s="1"/>
  <c r="S69" i="9" s="1"/>
  <c r="AI68" i="9"/>
  <c r="AE68" i="9"/>
  <c r="AA68" i="9"/>
  <c r="O68" i="9"/>
  <c r="K68" i="9"/>
  <c r="AK67" i="9"/>
  <c r="Y67" i="9"/>
  <c r="AB67" i="9" s="1"/>
  <c r="AC67" i="9" s="1"/>
  <c r="U67" i="9"/>
  <c r="Q67" i="9"/>
  <c r="AI66" i="9"/>
  <c r="AE66" i="9"/>
  <c r="AE72" i="9" s="1"/>
  <c r="AA66" i="9"/>
  <c r="O66" i="9"/>
  <c r="K66" i="9"/>
  <c r="AF71" i="9"/>
  <c r="AA71" i="9"/>
  <c r="V71" i="9"/>
  <c r="P71" i="9"/>
  <c r="K71" i="9"/>
  <c r="M71" i="9" s="1"/>
  <c r="N71" i="9" s="1"/>
  <c r="AJ70" i="9"/>
  <c r="AD70" i="9"/>
  <c r="Y70" i="9"/>
  <c r="AB70" i="9" s="1"/>
  <c r="AC70" i="9" s="1"/>
  <c r="T70" i="9"/>
  <c r="W70" i="9" s="1"/>
  <c r="X70" i="9" s="1"/>
  <c r="L69" i="9"/>
  <c r="AK68" i="9"/>
  <c r="AF68" i="9"/>
  <c r="Z68" i="9"/>
  <c r="AB68" i="9" s="1"/>
  <c r="AC68" i="9" s="1"/>
  <c r="U68" i="9"/>
  <c r="P68" i="9"/>
  <c r="J68" i="9"/>
  <c r="AI67" i="9"/>
  <c r="AD67" i="9"/>
  <c r="AG67" i="9" s="1"/>
  <c r="AH67" i="9" s="1"/>
  <c r="V66" i="9"/>
  <c r="Q66" i="9"/>
  <c r="L66" i="9"/>
  <c r="P66" i="9"/>
  <c r="AD66" i="9"/>
  <c r="AK66" i="9"/>
  <c r="O67" i="9"/>
  <c r="R67" i="9" s="1"/>
  <c r="S67" i="9" s="1"/>
  <c r="V67" i="9"/>
  <c r="AJ67" i="9"/>
  <c r="T68" i="9"/>
  <c r="K69" i="9"/>
  <c r="Z69" i="9"/>
  <c r="AF69" i="9"/>
  <c r="J70" i="9"/>
  <c r="Q70" i="9"/>
  <c r="AF70" i="9"/>
  <c r="O71" i="9"/>
  <c r="AD71" i="9"/>
  <c r="AJ71" i="9"/>
  <c r="AB66" i="9"/>
  <c r="AC66" i="9" s="1"/>
  <c r="M67" i="9"/>
  <c r="N67" i="9" s="1"/>
  <c r="AG69" i="9"/>
  <c r="AH69" i="9" s="1"/>
  <c r="AL61" i="9"/>
  <c r="AM61" i="9" s="1"/>
  <c r="AL71" i="9"/>
  <c r="AM71" i="9" s="1"/>
  <c r="AJ62" i="9"/>
  <c r="AF62" i="9"/>
  <c r="T62" i="9"/>
  <c r="W62" i="9" s="1"/>
  <c r="X62" i="9" s="1"/>
  <c r="P62" i="9"/>
  <c r="L62" i="9"/>
  <c r="AD61" i="9"/>
  <c r="AG61" i="9" s="1"/>
  <c r="AH61" i="9" s="1"/>
  <c r="Z61" i="9"/>
  <c r="AB61" i="9" s="1"/>
  <c r="AC61" i="9" s="1"/>
  <c r="V61" i="9"/>
  <c r="J61" i="9"/>
  <c r="AJ60" i="9"/>
  <c r="AF60" i="9"/>
  <c r="T60" i="9"/>
  <c r="P60" i="9"/>
  <c r="L60" i="9"/>
  <c r="AD59" i="9"/>
  <c r="AG59" i="9" s="1"/>
  <c r="AH59" i="9" s="1"/>
  <c r="Z59" i="9"/>
  <c r="V59" i="9"/>
  <c r="J59" i="9"/>
  <c r="AJ58" i="9"/>
  <c r="AL58" i="9" s="1"/>
  <c r="AM58" i="9" s="1"/>
  <c r="AF58" i="9"/>
  <c r="T58" i="9"/>
  <c r="P58" i="9"/>
  <c r="L58" i="9"/>
  <c r="AD57" i="9"/>
  <c r="Z57" i="9"/>
  <c r="V57" i="9"/>
  <c r="J57" i="9"/>
  <c r="O57" i="9"/>
  <c r="T57" i="9"/>
  <c r="Y57" i="9"/>
  <c r="AE57" i="9"/>
  <c r="AJ57" i="9"/>
  <c r="K58" i="9"/>
  <c r="Q58" i="9"/>
  <c r="V58" i="9"/>
  <c r="AA58" i="9"/>
  <c r="AI59" i="9"/>
  <c r="J60" i="9"/>
  <c r="M60" i="9" s="1"/>
  <c r="N60" i="9" s="1"/>
  <c r="O60" i="9"/>
  <c r="U60" i="9"/>
  <c r="Z60" i="9"/>
  <c r="AE60" i="9"/>
  <c r="AK60" i="9"/>
  <c r="AK63" i="9" s="1"/>
  <c r="L61" i="9"/>
  <c r="Q61" i="9"/>
  <c r="Y62" i="9"/>
  <c r="AB62" i="9" s="1"/>
  <c r="AC62" i="9" s="1"/>
  <c r="AD62" i="9"/>
  <c r="AI62" i="9"/>
  <c r="AI80" i="9"/>
  <c r="AE80" i="9"/>
  <c r="AA80" i="9"/>
  <c r="O80" i="9"/>
  <c r="K80" i="9"/>
  <c r="AK79" i="9"/>
  <c r="Y79" i="9"/>
  <c r="U79" i="9"/>
  <c r="Q79" i="9"/>
  <c r="AI78" i="9"/>
  <c r="AE78" i="9"/>
  <c r="AA78" i="9"/>
  <c r="O78" i="9"/>
  <c r="K78" i="9"/>
  <c r="AK77" i="9"/>
  <c r="Y77" i="9"/>
  <c r="AB77" i="9" s="1"/>
  <c r="AC77" i="9" s="1"/>
  <c r="U77" i="9"/>
  <c r="Q77" i="9"/>
  <c r="AI76" i="9"/>
  <c r="AL76" i="9" s="1"/>
  <c r="AM76" i="9" s="1"/>
  <c r="AE76" i="9"/>
  <c r="AA76" i="9"/>
  <c r="O76" i="9"/>
  <c r="K76" i="9"/>
  <c r="AK75" i="9"/>
  <c r="Y75" i="9"/>
  <c r="U75" i="9"/>
  <c r="AJ80" i="9"/>
  <c r="AD80" i="9"/>
  <c r="Y80" i="9"/>
  <c r="T80" i="9"/>
  <c r="W80" i="9" s="1"/>
  <c r="X80" i="9" s="1"/>
  <c r="L79" i="9"/>
  <c r="M79" i="9" s="1"/>
  <c r="N79" i="9" s="1"/>
  <c r="AK78" i="9"/>
  <c r="AF78" i="9"/>
  <c r="Z78" i="9"/>
  <c r="U78" i="9"/>
  <c r="P78" i="9"/>
  <c r="J78" i="9"/>
  <c r="AI77" i="9"/>
  <c r="AD77" i="9"/>
  <c r="V76" i="9"/>
  <c r="W76" i="9" s="1"/>
  <c r="X76" i="9" s="1"/>
  <c r="Q76" i="9"/>
  <c r="L76" i="9"/>
  <c r="AJ75" i="9"/>
  <c r="AE75" i="9"/>
  <c r="AG75" i="9" s="1"/>
  <c r="AH75" i="9" s="1"/>
  <c r="Z75" i="9"/>
  <c r="T75" i="9"/>
  <c r="P75" i="9"/>
  <c r="L75" i="9"/>
  <c r="AA75" i="9"/>
  <c r="J76" i="9"/>
  <c r="Y76" i="9"/>
  <c r="AF76" i="9"/>
  <c r="J77" i="9"/>
  <c r="P77" i="9"/>
  <c r="R77" i="9" s="1"/>
  <c r="S77" i="9" s="1"/>
  <c r="AE77" i="9"/>
  <c r="V78" i="9"/>
  <c r="AJ78" i="9"/>
  <c r="T79" i="9"/>
  <c r="AA79" i="9"/>
  <c r="AI79" i="9"/>
  <c r="L80" i="9"/>
  <c r="Z80" i="9"/>
  <c r="O84" i="9"/>
  <c r="AI84" i="9"/>
  <c r="V85" i="9"/>
  <c r="L86" i="9"/>
  <c r="U86" i="9"/>
  <c r="AF86" i="9"/>
  <c r="J87" i="9"/>
  <c r="AD87" i="9"/>
  <c r="Q88" i="9"/>
  <c r="R88" i="9" s="1"/>
  <c r="S88" i="9" s="1"/>
  <c r="AK88" i="9"/>
  <c r="Q89" i="9"/>
  <c r="AD96" i="9"/>
  <c r="AG79" i="9"/>
  <c r="AH79" i="9" s="1"/>
  <c r="AJ89" i="9"/>
  <c r="AF89" i="9"/>
  <c r="T89" i="9"/>
  <c r="P89" i="9"/>
  <c r="L89" i="9"/>
  <c r="AD88" i="9"/>
  <c r="Z88" i="9"/>
  <c r="V88" i="9"/>
  <c r="J88" i="9"/>
  <c r="AJ87" i="9"/>
  <c r="AF87" i="9"/>
  <c r="T87" i="9"/>
  <c r="P87" i="9"/>
  <c r="L87" i="9"/>
  <c r="AD86" i="9"/>
  <c r="Z86" i="9"/>
  <c r="V86" i="9"/>
  <c r="J86" i="9"/>
  <c r="AJ85" i="9"/>
  <c r="AF85" i="9"/>
  <c r="T85" i="9"/>
  <c r="P85" i="9"/>
  <c r="L85" i="9"/>
  <c r="AD84" i="9"/>
  <c r="Z84" i="9"/>
  <c r="V84" i="9"/>
  <c r="J84" i="9"/>
  <c r="Z89" i="9"/>
  <c r="U89" i="9"/>
  <c r="O89" i="9"/>
  <c r="J89" i="9"/>
  <c r="AI88" i="9"/>
  <c r="AA87" i="9"/>
  <c r="AB87" i="9" s="1"/>
  <c r="AC87" i="9" s="1"/>
  <c r="V87" i="9"/>
  <c r="Q87" i="9"/>
  <c r="K87" i="9"/>
  <c r="AJ86" i="9"/>
  <c r="AE86" i="9"/>
  <c r="Y86" i="9"/>
  <c r="T86" i="9"/>
  <c r="O86" i="9"/>
  <c r="AK84" i="9"/>
  <c r="AF84" i="9"/>
  <c r="AA84" i="9"/>
  <c r="U84" i="9"/>
  <c r="P84" i="9"/>
  <c r="AI89" i="9"/>
  <c r="Y89" i="9"/>
  <c r="AB89" i="9" s="1"/>
  <c r="AC89" i="9" s="1"/>
  <c r="K89" i="9"/>
  <c r="AA88" i="9"/>
  <c r="T88" i="9"/>
  <c r="L88" i="9"/>
  <c r="AI87" i="9"/>
  <c r="U87" i="9"/>
  <c r="AK86" i="9"/>
  <c r="P86" i="9"/>
  <c r="AE85" i="9"/>
  <c r="Y85" i="9"/>
  <c r="Q85" i="9"/>
  <c r="J85" i="9"/>
  <c r="M85" i="9" s="1"/>
  <c r="N85" i="9" s="1"/>
  <c r="Y84" i="9"/>
  <c r="L84" i="9"/>
  <c r="Q84" i="9"/>
  <c r="AJ84" i="9"/>
  <c r="O85" i="9"/>
  <c r="Z85" i="9"/>
  <c r="AI85" i="9"/>
  <c r="AL85" i="9" s="1"/>
  <c r="AM85" i="9" s="1"/>
  <c r="AE87" i="9"/>
  <c r="K88" i="9"/>
  <c r="U88" i="9"/>
  <c r="AE88" i="9"/>
  <c r="AD89" i="9"/>
  <c r="AK98" i="9"/>
  <c r="Y98" i="9"/>
  <c r="U98" i="9"/>
  <c r="Q98" i="9"/>
  <c r="AI97" i="9"/>
  <c r="AE97" i="9"/>
  <c r="AA97" i="9"/>
  <c r="O97" i="9"/>
  <c r="K97" i="9"/>
  <c r="AK96" i="9"/>
  <c r="Y96" i="9"/>
  <c r="U96" i="9"/>
  <c r="Q96" i="9"/>
  <c r="AI95" i="9"/>
  <c r="AE95" i="9"/>
  <c r="AA95" i="9"/>
  <c r="O95" i="9"/>
  <c r="K95" i="9"/>
  <c r="AK94" i="9"/>
  <c r="Y94" i="9"/>
  <c r="U94" i="9"/>
  <c r="Q94" i="9"/>
  <c r="AI93" i="9"/>
  <c r="AE93" i="9"/>
  <c r="AA93" i="9"/>
  <c r="O93" i="9"/>
  <c r="K93" i="9"/>
  <c r="AJ98" i="9"/>
  <c r="AE98" i="9"/>
  <c r="Z98" i="9"/>
  <c r="T98" i="9"/>
  <c r="O98" i="9"/>
  <c r="J98" i="9"/>
  <c r="AF96" i="9"/>
  <c r="AA96" i="9"/>
  <c r="V96" i="9"/>
  <c r="P96" i="9"/>
  <c r="K96" i="9"/>
  <c r="AJ95" i="9"/>
  <c r="AD95" i="9"/>
  <c r="Y95" i="9"/>
  <c r="T95" i="9"/>
  <c r="AD98" i="9"/>
  <c r="P98" i="9"/>
  <c r="AF97" i="9"/>
  <c r="Y97" i="9"/>
  <c r="Q97" i="9"/>
  <c r="J97" i="9"/>
  <c r="Z96" i="9"/>
  <c r="L96" i="9"/>
  <c r="U95" i="9"/>
  <c r="L94" i="9"/>
  <c r="AK93" i="9"/>
  <c r="AF93" i="9"/>
  <c r="Z93" i="9"/>
  <c r="U93" i="9"/>
  <c r="P93" i="9"/>
  <c r="J93" i="9"/>
  <c r="AF98" i="9"/>
  <c r="V98" i="9"/>
  <c r="L98" i="9"/>
  <c r="V97" i="9"/>
  <c r="AI96" i="9"/>
  <c r="O96" i="9"/>
  <c r="AK95" i="9"/>
  <c r="Z95" i="9"/>
  <c r="Q95" i="9"/>
  <c r="J95" i="9"/>
  <c r="AF94" i="9"/>
  <c r="Z94" i="9"/>
  <c r="K94" i="9"/>
  <c r="T93" i="9"/>
  <c r="K98" i="9"/>
  <c r="AD97" i="9"/>
  <c r="U97" i="9"/>
  <c r="L97" i="9"/>
  <c r="AE96" i="9"/>
  <c r="P95" i="9"/>
  <c r="AE94" i="9"/>
  <c r="P94" i="9"/>
  <c r="J94" i="9"/>
  <c r="Y93" i="9"/>
  <c r="L93" i="9"/>
  <c r="AJ97" i="9"/>
  <c r="Z97" i="9"/>
  <c r="P97" i="9"/>
  <c r="AJ96" i="9"/>
  <c r="L95" i="9"/>
  <c r="AI94" i="9"/>
  <c r="AA94" i="9"/>
  <c r="T94" i="9"/>
  <c r="AJ93" i="9"/>
  <c r="AJ99" i="9" s="1"/>
  <c r="V93" i="9"/>
  <c r="AF95" i="9"/>
  <c r="AD94" i="9"/>
  <c r="AD93" i="9"/>
  <c r="O94" i="9"/>
  <c r="V95" i="9"/>
  <c r="T97" i="9"/>
  <c r="AI98" i="9"/>
  <c r="Q48" i="9"/>
  <c r="U48" i="9"/>
  <c r="Y48" i="9"/>
  <c r="AK48" i="9"/>
  <c r="AL48" i="9" s="1"/>
  <c r="AM48" i="9" s="1"/>
  <c r="K49" i="9"/>
  <c r="O49" i="9"/>
  <c r="AA49" i="9"/>
  <c r="AB49" i="9" s="1"/>
  <c r="AC49" i="9" s="1"/>
  <c r="AE49" i="9"/>
  <c r="AI49" i="9"/>
  <c r="Q50" i="9"/>
  <c r="R50" i="9" s="1"/>
  <c r="S50" i="9" s="1"/>
  <c r="U50" i="9"/>
  <c r="W50" i="9" s="1"/>
  <c r="X50" i="9" s="1"/>
  <c r="Y50" i="9"/>
  <c r="AK50" i="9"/>
  <c r="K51" i="9"/>
  <c r="O51" i="9"/>
  <c r="AA51" i="9"/>
  <c r="AE51" i="9"/>
  <c r="AI51" i="9"/>
  <c r="Q52" i="9"/>
  <c r="U52" i="9"/>
  <c r="Y52" i="9"/>
  <c r="AK52" i="9"/>
  <c r="K53" i="9"/>
  <c r="M53" i="9" s="1"/>
  <c r="N53" i="9" s="1"/>
  <c r="O53" i="9"/>
  <c r="R53" i="9" s="1"/>
  <c r="S53" i="9" s="1"/>
  <c r="AA53" i="9"/>
  <c r="AE53" i="9"/>
  <c r="AG53" i="9" s="1"/>
  <c r="AH53" i="9" s="1"/>
  <c r="J102" i="9"/>
  <c r="U102" i="9"/>
  <c r="AD102" i="9"/>
  <c r="AK103" i="9"/>
  <c r="Z104" i="9"/>
  <c r="AI104" i="9"/>
  <c r="P105" i="9"/>
  <c r="Y105" i="9"/>
  <c r="U107" i="9"/>
  <c r="AE107" i="9"/>
  <c r="O102" i="9"/>
  <c r="Y102" i="9"/>
  <c r="AI102" i="9"/>
  <c r="U104" i="9"/>
  <c r="AE104" i="9"/>
  <c r="K105" i="9"/>
  <c r="T105" i="9"/>
  <c r="AE105" i="9"/>
  <c r="P107" i="9"/>
  <c r="AA107" i="9"/>
  <c r="AD107" i="9"/>
  <c r="Z107" i="9"/>
  <c r="V107" i="9"/>
  <c r="J107" i="9"/>
  <c r="AJ106" i="9"/>
  <c r="AF106" i="9"/>
  <c r="T106" i="9"/>
  <c r="P106" i="9"/>
  <c r="L106" i="9"/>
  <c r="AD105" i="9"/>
  <c r="Z105" i="9"/>
  <c r="V105" i="9"/>
  <c r="J105" i="9"/>
  <c r="M105" i="9" s="1"/>
  <c r="N105" i="9" s="1"/>
  <c r="AJ104" i="9"/>
  <c r="AF104" i="9"/>
  <c r="T104" i="9"/>
  <c r="P104" i="9"/>
  <c r="L104" i="9"/>
  <c r="AD103" i="9"/>
  <c r="Z103" i="9"/>
  <c r="V103" i="9"/>
  <c r="J103" i="9"/>
  <c r="AJ102" i="9"/>
  <c r="AF102" i="9"/>
  <c r="T102" i="9"/>
  <c r="P102" i="9"/>
  <c r="L102" i="9"/>
  <c r="Q107" i="9"/>
  <c r="L107" i="9"/>
  <c r="AK106" i="9"/>
  <c r="AE106" i="9"/>
  <c r="Z106" i="9"/>
  <c r="U106" i="9"/>
  <c r="O106" i="9"/>
  <c r="J106" i="9"/>
  <c r="AI105" i="9"/>
  <c r="AA104" i="9"/>
  <c r="V104" i="9"/>
  <c r="Q104" i="9"/>
  <c r="K104" i="9"/>
  <c r="AJ103" i="9"/>
  <c r="AE103" i="9"/>
  <c r="Y103" i="9"/>
  <c r="T103" i="9"/>
  <c r="O103" i="9"/>
  <c r="AF107" i="9"/>
  <c r="Y107" i="9"/>
  <c r="K107" i="9"/>
  <c r="AA106" i="9"/>
  <c r="AJ105" i="9"/>
  <c r="U105" i="9"/>
  <c r="O105" i="9"/>
  <c r="AK104" i="9"/>
  <c r="AD104" i="9"/>
  <c r="O104" i="9"/>
  <c r="AF103" i="9"/>
  <c r="Q103" i="9"/>
  <c r="K103" i="9"/>
  <c r="Z102" i="9"/>
  <c r="K102" i="9"/>
  <c r="Q102" i="9"/>
  <c r="AA102" i="9"/>
  <c r="AK102" i="9"/>
  <c r="P103" i="9"/>
  <c r="AA103" i="9"/>
  <c r="AI103" i="9"/>
  <c r="Y104" i="9"/>
  <c r="L105" i="9"/>
  <c r="AF105" i="9"/>
  <c r="K106" i="9"/>
  <c r="V106" i="9"/>
  <c r="AD106" i="9"/>
  <c r="T107" i="9"/>
  <c r="AK107" i="9"/>
  <c r="AL107" i="9" s="1"/>
  <c r="AM107" i="9" s="1"/>
  <c r="M111" i="9"/>
  <c r="N111" i="9" s="1"/>
  <c r="AG111" i="9"/>
  <c r="AH111" i="9" s="1"/>
  <c r="AD116" i="9"/>
  <c r="Z116" i="9"/>
  <c r="V116" i="9"/>
  <c r="AK116" i="9"/>
  <c r="AL116" i="9" s="1"/>
  <c r="AM116" i="9" s="1"/>
  <c r="Y116" i="9"/>
  <c r="U116" i="9"/>
  <c r="Q116" i="9"/>
  <c r="AI115" i="9"/>
  <c r="AL115" i="9" s="1"/>
  <c r="AM115" i="9" s="1"/>
  <c r="AE115" i="9"/>
  <c r="AA115" i="9"/>
  <c r="O115" i="9"/>
  <c r="R115" i="9" s="1"/>
  <c r="S115" i="9" s="1"/>
  <c r="K115" i="9"/>
  <c r="M115" i="9" s="1"/>
  <c r="N115" i="9" s="1"/>
  <c r="AK114" i="9"/>
  <c r="AL114" i="9" s="1"/>
  <c r="AM114" i="9" s="1"/>
  <c r="Y114" i="9"/>
  <c r="U114" i="9"/>
  <c r="Q114" i="9"/>
  <c r="AI113" i="9"/>
  <c r="AE113" i="9"/>
  <c r="AA113" i="9"/>
  <c r="O113" i="9"/>
  <c r="K113" i="9"/>
  <c r="Q111" i="9"/>
  <c r="U111" i="9"/>
  <c r="Y111" i="9"/>
  <c r="AK111" i="9"/>
  <c r="K112" i="9"/>
  <c r="O112" i="9"/>
  <c r="R112" i="9" s="1"/>
  <c r="S112" i="9" s="1"/>
  <c r="AA112" i="9"/>
  <c r="AE112" i="9"/>
  <c r="AG112" i="9" s="1"/>
  <c r="AH112" i="9" s="1"/>
  <c r="AI112" i="9"/>
  <c r="AL112" i="9" s="1"/>
  <c r="AM112" i="9" s="1"/>
  <c r="T113" i="9"/>
  <c r="W113" i="9" s="1"/>
  <c r="X113" i="9" s="1"/>
  <c r="Y113" i="9"/>
  <c r="AD113" i="9"/>
  <c r="AJ113" i="9"/>
  <c r="AJ117" i="9" s="1"/>
  <c r="K114" i="9"/>
  <c r="M114" i="9" s="1"/>
  <c r="N114" i="9" s="1"/>
  <c r="P114" i="9"/>
  <c r="R114" i="9" s="1"/>
  <c r="S114" i="9" s="1"/>
  <c r="V114" i="9"/>
  <c r="AA114" i="9"/>
  <c r="AF114" i="9"/>
  <c r="J116" i="9"/>
  <c r="M116" i="9" s="1"/>
  <c r="N116" i="9" s="1"/>
  <c r="P116" i="9"/>
  <c r="AF116" i="9"/>
  <c r="L120" i="9"/>
  <c r="P120" i="9"/>
  <c r="T120" i="9"/>
  <c r="AF120" i="9"/>
  <c r="AJ120" i="9"/>
  <c r="J121" i="9"/>
  <c r="V121" i="9"/>
  <c r="Z121" i="9"/>
  <c r="AD121" i="9"/>
  <c r="L122" i="9"/>
  <c r="P122" i="9"/>
  <c r="T122" i="9"/>
  <c r="AI122" i="9"/>
  <c r="U123" i="9"/>
  <c r="AK123" i="9"/>
  <c r="O124" i="9"/>
  <c r="AE124" i="9"/>
  <c r="Q125" i="9"/>
  <c r="M129" i="9"/>
  <c r="N129" i="9" s="1"/>
  <c r="AJ125" i="9"/>
  <c r="AF125" i="9"/>
  <c r="T125" i="9"/>
  <c r="P125" i="9"/>
  <c r="R125" i="9" s="1"/>
  <c r="S125" i="9" s="1"/>
  <c r="L125" i="9"/>
  <c r="AD124" i="9"/>
  <c r="Z124" i="9"/>
  <c r="V124" i="9"/>
  <c r="J124" i="9"/>
  <c r="AJ123" i="9"/>
  <c r="AF123" i="9"/>
  <c r="T123" i="9"/>
  <c r="P123" i="9"/>
  <c r="L123" i="9"/>
  <c r="AD125" i="9"/>
  <c r="Z125" i="9"/>
  <c r="V125" i="9"/>
  <c r="J125" i="9"/>
  <c r="AJ124" i="9"/>
  <c r="AL124" i="9" s="1"/>
  <c r="AM124" i="9" s="1"/>
  <c r="AF124" i="9"/>
  <c r="T124" i="9"/>
  <c r="P124" i="9"/>
  <c r="L124" i="9"/>
  <c r="AD123" i="9"/>
  <c r="Z123" i="9"/>
  <c r="AB123" i="9" s="1"/>
  <c r="AC123" i="9" s="1"/>
  <c r="V123" i="9"/>
  <c r="J123" i="9"/>
  <c r="AJ122" i="9"/>
  <c r="AF122" i="9"/>
  <c r="Q120" i="9"/>
  <c r="U120" i="9"/>
  <c r="Y120" i="9"/>
  <c r="AK120" i="9"/>
  <c r="K121" i="9"/>
  <c r="O121" i="9"/>
  <c r="R121" i="9" s="1"/>
  <c r="S121" i="9" s="1"/>
  <c r="AA121" i="9"/>
  <c r="AE121" i="9"/>
  <c r="AI121" i="9"/>
  <c r="AL121" i="9" s="1"/>
  <c r="AM121" i="9" s="1"/>
  <c r="Q122" i="9"/>
  <c r="U122" i="9"/>
  <c r="Y122" i="9"/>
  <c r="AB122" i="9" s="1"/>
  <c r="AC122" i="9" s="1"/>
  <c r="AD122" i="9"/>
  <c r="AK122" i="9"/>
  <c r="O123" i="9"/>
  <c r="AE123" i="9"/>
  <c r="Q124" i="9"/>
  <c r="Y124" i="9"/>
  <c r="AB124" i="9" s="1"/>
  <c r="AC124" i="9" s="1"/>
  <c r="K125" i="9"/>
  <c r="AA125" i="9"/>
  <c r="AI125" i="9"/>
  <c r="Q129" i="9"/>
  <c r="U129" i="9"/>
  <c r="Y129" i="9"/>
  <c r="AK129" i="9"/>
  <c r="K130" i="9"/>
  <c r="O130" i="9"/>
  <c r="AA130" i="9"/>
  <c r="AE130" i="9"/>
  <c r="AI130" i="9"/>
  <c r="Q131" i="9"/>
  <c r="U131" i="9"/>
  <c r="Y131" i="9"/>
  <c r="AK131" i="9"/>
  <c r="K132" i="9"/>
  <c r="O132" i="9"/>
  <c r="AA132" i="9"/>
  <c r="AE132" i="9"/>
  <c r="AI132" i="9"/>
  <c r="Q133" i="9"/>
  <c r="U133" i="9"/>
  <c r="Y133" i="9"/>
  <c r="AK133" i="9"/>
  <c r="K134" i="9"/>
  <c r="O134" i="9"/>
  <c r="AA134" i="9"/>
  <c r="AE134" i="9"/>
  <c r="AI134" i="9"/>
  <c r="T130" i="9"/>
  <c r="AF130" i="9"/>
  <c r="AJ130" i="9"/>
  <c r="J131" i="9"/>
  <c r="V131" i="9"/>
  <c r="Z131" i="9"/>
  <c r="AD131" i="9"/>
  <c r="AG131" i="9" s="1"/>
  <c r="AH131" i="9" s="1"/>
  <c r="L132" i="9"/>
  <c r="P132" i="9"/>
  <c r="T132" i="9"/>
  <c r="AF132" i="9"/>
  <c r="AJ132" i="9"/>
  <c r="J133" i="9"/>
  <c r="V133" i="9"/>
  <c r="Z133" i="9"/>
  <c r="AD133" i="9"/>
  <c r="L134" i="9"/>
  <c r="P134" i="9"/>
  <c r="T134" i="9"/>
  <c r="W134" i="9" s="1"/>
  <c r="X134" i="9" s="1"/>
  <c r="AF134" i="9"/>
  <c r="AJ134" i="9"/>
  <c r="K129" i="9"/>
  <c r="O129" i="9"/>
  <c r="AA129" i="9"/>
  <c r="AE129" i="9"/>
  <c r="AI129" i="9"/>
  <c r="Q130" i="9"/>
  <c r="U130" i="9"/>
  <c r="Y130" i="9"/>
  <c r="AK130" i="9"/>
  <c r="K131" i="9"/>
  <c r="O131" i="9"/>
  <c r="AA131" i="9"/>
  <c r="AE131" i="9"/>
  <c r="AI131" i="9"/>
  <c r="AL131" i="9" s="1"/>
  <c r="AM131" i="9" s="1"/>
  <c r="Q132" i="9"/>
  <c r="U132" i="9"/>
  <c r="Y132" i="9"/>
  <c r="AK132" i="9"/>
  <c r="K133" i="9"/>
  <c r="O133" i="9"/>
  <c r="AA133" i="9"/>
  <c r="AE133" i="9"/>
  <c r="AI133" i="9"/>
  <c r="Q134" i="9"/>
  <c r="U134" i="9"/>
  <c r="Y134" i="9"/>
  <c r="AB134" i="9" s="1"/>
  <c r="AC134" i="9" s="1"/>
  <c r="Y3" i="8"/>
  <c r="AJ3" i="8"/>
  <c r="P4" i="8"/>
  <c r="AA4" i="8"/>
  <c r="AF4" i="8"/>
  <c r="T6" i="8"/>
  <c r="J3" i="8"/>
  <c r="P3" i="8"/>
  <c r="U3" i="8"/>
  <c r="Z3" i="8"/>
  <c r="AF3" i="8"/>
  <c r="AK3" i="8"/>
  <c r="L4" i="8"/>
  <c r="T5" i="8"/>
  <c r="Y5" i="8"/>
  <c r="AD5" i="8"/>
  <c r="AJ5" i="8"/>
  <c r="K6" i="8"/>
  <c r="P6" i="8"/>
  <c r="V6" i="8"/>
  <c r="AA6" i="8"/>
  <c r="AF6" i="8"/>
  <c r="J8" i="8"/>
  <c r="O8" i="8"/>
  <c r="T8" i="8"/>
  <c r="Z8" i="8"/>
  <c r="AE8" i="8"/>
  <c r="AJ8" i="8"/>
  <c r="Q3" i="8"/>
  <c r="AD4" i="8"/>
  <c r="J5" i="8"/>
  <c r="U5" i="8"/>
  <c r="AF5" i="8"/>
  <c r="Y7" i="8"/>
  <c r="K8" i="8"/>
  <c r="V8" i="8"/>
  <c r="Y12" i="8"/>
  <c r="K13" i="8"/>
  <c r="U13" i="8"/>
  <c r="AF13" i="8"/>
  <c r="V49" i="8"/>
  <c r="T50" i="8"/>
  <c r="Q52" i="8"/>
  <c r="O53" i="8"/>
  <c r="L3" i="8"/>
  <c r="V3" i="8"/>
  <c r="AI4" i="8"/>
  <c r="P5" i="8"/>
  <c r="Z5" i="8"/>
  <c r="AK5" i="8"/>
  <c r="L6" i="8"/>
  <c r="T7" i="8"/>
  <c r="AD7" i="8"/>
  <c r="AJ7" i="8"/>
  <c r="P8" i="8"/>
  <c r="AA8" i="8"/>
  <c r="AF8" i="8"/>
  <c r="AD17" i="8"/>
  <c r="Z17" i="8"/>
  <c r="V17" i="8"/>
  <c r="J17" i="8"/>
  <c r="AJ16" i="8"/>
  <c r="AF16" i="8"/>
  <c r="T16" i="8"/>
  <c r="P16" i="8"/>
  <c r="L16" i="8"/>
  <c r="AD15" i="8"/>
  <c r="Z15" i="8"/>
  <c r="V15" i="8"/>
  <c r="J15" i="8"/>
  <c r="AJ14" i="8"/>
  <c r="AF14" i="8"/>
  <c r="T14" i="8"/>
  <c r="P14" i="8"/>
  <c r="L14" i="8"/>
  <c r="AD13" i="8"/>
  <c r="Z13" i="8"/>
  <c r="V13" i="8"/>
  <c r="J13" i="8"/>
  <c r="AJ12" i="8"/>
  <c r="AF12" i="8"/>
  <c r="T12" i="8"/>
  <c r="P12" i="8"/>
  <c r="L12" i="8"/>
  <c r="AK17" i="8"/>
  <c r="Y17" i="8"/>
  <c r="U17" i="8"/>
  <c r="Q17" i="8"/>
  <c r="AI16" i="8"/>
  <c r="AE16" i="8"/>
  <c r="AA16" i="8"/>
  <c r="O16" i="8"/>
  <c r="K16" i="8"/>
  <c r="AK15" i="8"/>
  <c r="Y15" i="8"/>
  <c r="U15" i="8"/>
  <c r="Q15" i="8"/>
  <c r="AI14" i="8"/>
  <c r="AD12" i="8"/>
  <c r="AI12" i="8"/>
  <c r="P13" i="8"/>
  <c r="AA13" i="8"/>
  <c r="AK13" i="8"/>
  <c r="L15" i="8"/>
  <c r="T15" i="8"/>
  <c r="AJ15" i="8"/>
  <c r="V16" i="8"/>
  <c r="P17" i="8"/>
  <c r="R17" i="8" s="1"/>
  <c r="S17" i="8" s="1"/>
  <c r="AF17" i="8"/>
  <c r="J4" i="8"/>
  <c r="O4" i="8"/>
  <c r="T4" i="8"/>
  <c r="Z4" i="8"/>
  <c r="AE4" i="8"/>
  <c r="AJ4" i="8"/>
  <c r="L5" i="8"/>
  <c r="Q5" i="8"/>
  <c r="V5" i="8"/>
  <c r="AD6" i="8"/>
  <c r="AI6" i="8"/>
  <c r="J7" i="8"/>
  <c r="P7" i="8"/>
  <c r="U7" i="8"/>
  <c r="Z7" i="8"/>
  <c r="AF7" i="8"/>
  <c r="AK7" i="8"/>
  <c r="J12" i="8"/>
  <c r="O12" i="8"/>
  <c r="U12" i="8"/>
  <c r="Z12" i="8"/>
  <c r="AE12" i="8"/>
  <c r="AK12" i="8"/>
  <c r="L13" i="8"/>
  <c r="Q13" i="8"/>
  <c r="Y14" i="8"/>
  <c r="AD14" i="8"/>
  <c r="AK14" i="8"/>
  <c r="O15" i="8"/>
  <c r="AE15" i="8"/>
  <c r="Q16" i="8"/>
  <c r="Y16" i="8"/>
  <c r="K17" i="8"/>
  <c r="AA17" i="8"/>
  <c r="AI17" i="8"/>
  <c r="AE48" i="8"/>
  <c r="AJ53" i="8"/>
  <c r="AF53" i="8"/>
  <c r="T53" i="8"/>
  <c r="P53" i="8"/>
  <c r="L53" i="8"/>
  <c r="AD52" i="8"/>
  <c r="Z52" i="8"/>
  <c r="V52" i="8"/>
  <c r="J52" i="8"/>
  <c r="AJ51" i="8"/>
  <c r="AF51" i="8"/>
  <c r="T51" i="8"/>
  <c r="P51" i="8"/>
  <c r="L51" i="8"/>
  <c r="AD50" i="8"/>
  <c r="Z50" i="8"/>
  <c r="V50" i="8"/>
  <c r="J50" i="8"/>
  <c r="AJ49" i="8"/>
  <c r="AF49" i="8"/>
  <c r="T49" i="8"/>
  <c r="P49" i="8"/>
  <c r="L49" i="8"/>
  <c r="AD48" i="8"/>
  <c r="Z48" i="8"/>
  <c r="V48" i="8"/>
  <c r="J48" i="8"/>
  <c r="AA53" i="8"/>
  <c r="V53" i="8"/>
  <c r="Q53" i="8"/>
  <c r="K53" i="8"/>
  <c r="AJ52" i="8"/>
  <c r="AE52" i="8"/>
  <c r="Y52" i="8"/>
  <c r="T52" i="8"/>
  <c r="O52" i="8"/>
  <c r="AK50" i="8"/>
  <c r="AF50" i="8"/>
  <c r="AA50" i="8"/>
  <c r="U50" i="8"/>
  <c r="P50" i="8"/>
  <c r="K50" i="8"/>
  <c r="AI49" i="8"/>
  <c r="AD49" i="8"/>
  <c r="Y49" i="8"/>
  <c r="Q48" i="8"/>
  <c r="L48" i="8"/>
  <c r="AI53" i="8"/>
  <c r="U53" i="8"/>
  <c r="AK52" i="8"/>
  <c r="P52" i="8"/>
  <c r="AE51" i="8"/>
  <c r="Y51" i="8"/>
  <c r="Q51" i="8"/>
  <c r="J51" i="8"/>
  <c r="Y50" i="8"/>
  <c r="L50" i="8"/>
  <c r="AA49" i="8"/>
  <c r="U49" i="8"/>
  <c r="AJ48" i="8"/>
  <c r="U48" i="8"/>
  <c r="O48" i="8"/>
  <c r="Z53" i="8"/>
  <c r="AI52" i="8"/>
  <c r="U52" i="8"/>
  <c r="AK51" i="8"/>
  <c r="AD51" i="8"/>
  <c r="V51" i="8"/>
  <c r="O51" i="8"/>
  <c r="AE50" i="8"/>
  <c r="Q50" i="8"/>
  <c r="Z49" i="8"/>
  <c r="K49" i="8"/>
  <c r="AI48" i="8"/>
  <c r="AA48" i="8"/>
  <c r="T48" i="8"/>
  <c r="AE53" i="8"/>
  <c r="Y53" i="8"/>
  <c r="J53" i="8"/>
  <c r="AA52" i="8"/>
  <c r="L52" i="8"/>
  <c r="AI51" i="8"/>
  <c r="AL51" i="8" s="1"/>
  <c r="AM51" i="8" s="1"/>
  <c r="AA51" i="8"/>
  <c r="U51" i="8"/>
  <c r="AJ50" i="8"/>
  <c r="O50" i="8"/>
  <c r="AE49" i="8"/>
  <c r="Q49" i="8"/>
  <c r="J49" i="8"/>
  <c r="M49" i="8" s="1"/>
  <c r="N49" i="8" s="1"/>
  <c r="AF48" i="8"/>
  <c r="Y48" i="8"/>
  <c r="K48" i="8"/>
  <c r="AK48" i="8"/>
  <c r="AK49" i="8"/>
  <c r="AI50" i="8"/>
  <c r="AF52" i="8"/>
  <c r="AD53" i="8"/>
  <c r="AK8" i="8"/>
  <c r="Y8" i="8"/>
  <c r="U8" i="8"/>
  <c r="Q8" i="8"/>
  <c r="AI7" i="8"/>
  <c r="AE7" i="8"/>
  <c r="AA7" i="8"/>
  <c r="O7" i="8"/>
  <c r="K7" i="8"/>
  <c r="AK6" i="8"/>
  <c r="Y6" i="8"/>
  <c r="U6" i="8"/>
  <c r="Q6" i="8"/>
  <c r="AI5" i="8"/>
  <c r="AE5" i="8"/>
  <c r="AA5" i="8"/>
  <c r="O5" i="8"/>
  <c r="K5" i="8"/>
  <c r="AK4" i="8"/>
  <c r="Y4" i="8"/>
  <c r="AB4" i="8" s="1"/>
  <c r="AC4" i="8" s="1"/>
  <c r="U4" i="8"/>
  <c r="Q4" i="8"/>
  <c r="AI3" i="8"/>
  <c r="AE3" i="8"/>
  <c r="AA3" i="8"/>
  <c r="O3" i="8"/>
  <c r="K3" i="8"/>
  <c r="T3" i="8"/>
  <c r="AD3" i="8"/>
  <c r="K4" i="8"/>
  <c r="V4" i="8"/>
  <c r="J6" i="8"/>
  <c r="O6" i="8"/>
  <c r="Z6" i="8"/>
  <c r="AE6" i="8"/>
  <c r="AJ6" i="8"/>
  <c r="L7" i="8"/>
  <c r="Q7" i="8"/>
  <c r="V7" i="8"/>
  <c r="AD8" i="8"/>
  <c r="AI8" i="8"/>
  <c r="P48" i="8"/>
  <c r="O49" i="8"/>
  <c r="R49" i="8" s="1"/>
  <c r="S49" i="8" s="1"/>
  <c r="K51" i="8"/>
  <c r="K52" i="8"/>
  <c r="AK53" i="8"/>
  <c r="AD35" i="8"/>
  <c r="Z35" i="8"/>
  <c r="V35" i="8"/>
  <c r="J35" i="8"/>
  <c r="AJ34" i="8"/>
  <c r="AF34" i="8"/>
  <c r="T34" i="8"/>
  <c r="P34" i="8"/>
  <c r="L34" i="8"/>
  <c r="AD33" i="8"/>
  <c r="Z33" i="8"/>
  <c r="V33" i="8"/>
  <c r="J33" i="8"/>
  <c r="AJ32" i="8"/>
  <c r="AF32" i="8"/>
  <c r="Q30" i="8"/>
  <c r="U30" i="8"/>
  <c r="Y30" i="8"/>
  <c r="AK30" i="8"/>
  <c r="K31" i="8"/>
  <c r="O31" i="8"/>
  <c r="AA31" i="8"/>
  <c r="AE31" i="8"/>
  <c r="AI31" i="8"/>
  <c r="Q32" i="8"/>
  <c r="U32" i="8"/>
  <c r="Y32" i="8"/>
  <c r="O33" i="8"/>
  <c r="T33" i="8"/>
  <c r="Y33" i="8"/>
  <c r="AE33" i="8"/>
  <c r="AJ33" i="8"/>
  <c r="K34" i="8"/>
  <c r="M34" i="8" s="1"/>
  <c r="N34" i="8" s="1"/>
  <c r="Q34" i="8"/>
  <c r="V34" i="8"/>
  <c r="AA34" i="8"/>
  <c r="AI35" i="8"/>
  <c r="U66" i="8"/>
  <c r="AI66" i="8"/>
  <c r="L67" i="8"/>
  <c r="T67" i="8"/>
  <c r="AA67" i="8"/>
  <c r="K68" i="8"/>
  <c r="Y68" i="8"/>
  <c r="P69" i="8"/>
  <c r="AE69" i="8"/>
  <c r="AK69" i="8"/>
  <c r="O70" i="8"/>
  <c r="V70" i="8"/>
  <c r="AK70" i="8"/>
  <c r="T71" i="8"/>
  <c r="Q21" i="8"/>
  <c r="U21" i="8"/>
  <c r="Y21" i="8"/>
  <c r="AK21" i="8"/>
  <c r="K22" i="8"/>
  <c r="O22" i="8"/>
  <c r="R22" i="8" s="1"/>
  <c r="S22" i="8" s="1"/>
  <c r="AA22" i="8"/>
  <c r="AE22" i="8"/>
  <c r="AG22" i="8" s="1"/>
  <c r="AH22" i="8" s="1"/>
  <c r="AI22" i="8"/>
  <c r="Q23" i="8"/>
  <c r="U23" i="8"/>
  <c r="Y23" i="8"/>
  <c r="AK23" i="8"/>
  <c r="AL23" i="8" s="1"/>
  <c r="AM23" i="8" s="1"/>
  <c r="K24" i="8"/>
  <c r="O24" i="8"/>
  <c r="AA24" i="8"/>
  <c r="AB24" i="8" s="1"/>
  <c r="AC24" i="8" s="1"/>
  <c r="AE24" i="8"/>
  <c r="AI24" i="8"/>
  <c r="Q25" i="8"/>
  <c r="U25" i="8"/>
  <c r="W25" i="8" s="1"/>
  <c r="X25" i="8" s="1"/>
  <c r="Y25" i="8"/>
  <c r="AK25" i="8"/>
  <c r="K26" i="8"/>
  <c r="O26" i="8"/>
  <c r="AA26" i="8"/>
  <c r="AE26" i="8"/>
  <c r="J30" i="8"/>
  <c r="V30" i="8"/>
  <c r="Z30" i="8"/>
  <c r="AD30" i="8"/>
  <c r="L31" i="8"/>
  <c r="P31" i="8"/>
  <c r="T31" i="8"/>
  <c r="AF31" i="8"/>
  <c r="AJ31" i="8"/>
  <c r="J32" i="8"/>
  <c r="V32" i="8"/>
  <c r="Z32" i="8"/>
  <c r="AD32" i="8"/>
  <c r="AI32" i="8"/>
  <c r="K33" i="8"/>
  <c r="P33" i="8"/>
  <c r="U33" i="8"/>
  <c r="AA33" i="8"/>
  <c r="AF33" i="8"/>
  <c r="AK33" i="8"/>
  <c r="O35" i="8"/>
  <c r="T35" i="8"/>
  <c r="Y35" i="8"/>
  <c r="AE35" i="8"/>
  <c r="AJ35" i="8"/>
  <c r="AD71" i="8"/>
  <c r="Z71" i="8"/>
  <c r="V71" i="8"/>
  <c r="J71" i="8"/>
  <c r="AJ70" i="8"/>
  <c r="AF70" i="8"/>
  <c r="T70" i="8"/>
  <c r="P70" i="8"/>
  <c r="L70" i="8"/>
  <c r="AD69" i="8"/>
  <c r="Z69" i="8"/>
  <c r="V69" i="8"/>
  <c r="J69" i="8"/>
  <c r="AJ68" i="8"/>
  <c r="AF68" i="8"/>
  <c r="T68" i="8"/>
  <c r="P68" i="8"/>
  <c r="L68" i="8"/>
  <c r="AD67" i="8"/>
  <c r="Z67" i="8"/>
  <c r="V67" i="8"/>
  <c r="J67" i="8"/>
  <c r="AJ66" i="8"/>
  <c r="AF66" i="8"/>
  <c r="T66" i="8"/>
  <c r="P66" i="8"/>
  <c r="L66" i="8"/>
  <c r="AK71" i="8"/>
  <c r="AF71" i="8"/>
  <c r="AA71" i="8"/>
  <c r="U71" i="8"/>
  <c r="P71" i="8"/>
  <c r="K71" i="8"/>
  <c r="AI70" i="8"/>
  <c r="AD70" i="8"/>
  <c r="Y70" i="8"/>
  <c r="Q69" i="8"/>
  <c r="L69" i="8"/>
  <c r="AK68" i="8"/>
  <c r="AE68" i="8"/>
  <c r="Z68" i="8"/>
  <c r="U68" i="8"/>
  <c r="O68" i="8"/>
  <c r="J68" i="8"/>
  <c r="AI67" i="8"/>
  <c r="AA66" i="8"/>
  <c r="V66" i="8"/>
  <c r="Q66" i="8"/>
  <c r="K66" i="8"/>
  <c r="O66" i="8"/>
  <c r="AD66" i="8"/>
  <c r="AK66" i="8"/>
  <c r="O67" i="8"/>
  <c r="U67" i="8"/>
  <c r="AJ67" i="8"/>
  <c r="AA68" i="8"/>
  <c r="K69" i="8"/>
  <c r="Y69" i="8"/>
  <c r="AF69" i="8"/>
  <c r="J70" i="8"/>
  <c r="Q70" i="8"/>
  <c r="AE70" i="8"/>
  <c r="O71" i="8"/>
  <c r="K30" i="8"/>
  <c r="O30" i="8"/>
  <c r="AA30" i="8"/>
  <c r="AE30" i="8"/>
  <c r="AI30" i="8"/>
  <c r="Q31" i="8"/>
  <c r="U31" i="8"/>
  <c r="Y31" i="8"/>
  <c r="AK31" i="8"/>
  <c r="K32" i="8"/>
  <c r="O32" i="8"/>
  <c r="AA32" i="8"/>
  <c r="AE32" i="8"/>
  <c r="AK32" i="8"/>
  <c r="L33" i="8"/>
  <c r="Q33" i="8"/>
  <c r="Y34" i="8"/>
  <c r="AD34" i="8"/>
  <c r="AI34" i="8"/>
  <c r="K35" i="8"/>
  <c r="P35" i="8"/>
  <c r="U35" i="8"/>
  <c r="AA35" i="8"/>
  <c r="AF35" i="8"/>
  <c r="AK35" i="8"/>
  <c r="J66" i="8"/>
  <c r="Y66" i="8"/>
  <c r="AE66" i="8"/>
  <c r="P67" i="8"/>
  <c r="AE67" i="8"/>
  <c r="AK67" i="8"/>
  <c r="V68" i="8"/>
  <c r="AI68" i="8"/>
  <c r="T69" i="8"/>
  <c r="AA69" i="8"/>
  <c r="AI69" i="8"/>
  <c r="K70" i="8"/>
  <c r="Z70" i="8"/>
  <c r="Q71" i="8"/>
  <c r="AE71" i="8"/>
  <c r="AK62" i="8"/>
  <c r="Y62" i="8"/>
  <c r="U62" i="8"/>
  <c r="Q62" i="8"/>
  <c r="AI61" i="8"/>
  <c r="AE61" i="8"/>
  <c r="AA61" i="8"/>
  <c r="O61" i="8"/>
  <c r="K61" i="8"/>
  <c r="AK60" i="8"/>
  <c r="Y60" i="8"/>
  <c r="U60" i="8"/>
  <c r="Q60" i="8"/>
  <c r="AI59" i="8"/>
  <c r="AL59" i="8" s="1"/>
  <c r="AM59" i="8" s="1"/>
  <c r="AE59" i="8"/>
  <c r="AA59" i="8"/>
  <c r="O59" i="8"/>
  <c r="R59" i="8" s="1"/>
  <c r="S59" i="8" s="1"/>
  <c r="K59" i="8"/>
  <c r="AK58" i="8"/>
  <c r="Y58" i="8"/>
  <c r="U58" i="8"/>
  <c r="Q58" i="8"/>
  <c r="AI57" i="8"/>
  <c r="AE57" i="8"/>
  <c r="AA57" i="8"/>
  <c r="O57" i="8"/>
  <c r="K57" i="8"/>
  <c r="T57" i="8"/>
  <c r="Y57" i="8"/>
  <c r="AD57" i="8"/>
  <c r="AJ57" i="8"/>
  <c r="K58" i="8"/>
  <c r="P58" i="8"/>
  <c r="V58" i="8"/>
  <c r="AA58" i="8"/>
  <c r="AF58" i="8"/>
  <c r="J60" i="8"/>
  <c r="O60" i="8"/>
  <c r="T60" i="8"/>
  <c r="Z60" i="8"/>
  <c r="AE60" i="8"/>
  <c r="AJ60" i="8"/>
  <c r="AL60" i="8" s="1"/>
  <c r="AM60" i="8" s="1"/>
  <c r="L61" i="8"/>
  <c r="Q61" i="8"/>
  <c r="V61" i="8"/>
  <c r="W61" i="8" s="1"/>
  <c r="X61" i="8" s="1"/>
  <c r="AD62" i="8"/>
  <c r="AG62" i="8" s="1"/>
  <c r="AH62" i="8" s="1"/>
  <c r="AI62" i="8"/>
  <c r="M79" i="8"/>
  <c r="N79" i="8" s="1"/>
  <c r="Q84" i="8"/>
  <c r="Z85" i="8"/>
  <c r="AF85" i="8"/>
  <c r="Q86" i="8"/>
  <c r="AD86" i="8"/>
  <c r="O87" i="8"/>
  <c r="V87" i="8"/>
  <c r="AD87" i="8"/>
  <c r="AJ87" i="8"/>
  <c r="U88" i="8"/>
  <c r="AJ88" i="8"/>
  <c r="Q89" i="8"/>
  <c r="Z89" i="8"/>
  <c r="AK98" i="8"/>
  <c r="Y98" i="8"/>
  <c r="U98" i="8"/>
  <c r="Q98" i="8"/>
  <c r="AI97" i="8"/>
  <c r="AE97" i="8"/>
  <c r="AA97" i="8"/>
  <c r="O97" i="8"/>
  <c r="K97" i="8"/>
  <c r="AK96" i="8"/>
  <c r="Y96" i="8"/>
  <c r="U96" i="8"/>
  <c r="Q96" i="8"/>
  <c r="AI95" i="8"/>
  <c r="AE95" i="8"/>
  <c r="AA95" i="8"/>
  <c r="O95" i="8"/>
  <c r="K95" i="8"/>
  <c r="AK94" i="8"/>
  <c r="Y94" i="8"/>
  <c r="U94" i="8"/>
  <c r="Q94" i="8"/>
  <c r="AI93" i="8"/>
  <c r="AE93" i="8"/>
  <c r="AA93" i="8"/>
  <c r="O93" i="8"/>
  <c r="K93" i="8"/>
  <c r="AJ98" i="8"/>
  <c r="AE98" i="8"/>
  <c r="Z98" i="8"/>
  <c r="T98" i="8"/>
  <c r="O98" i="8"/>
  <c r="J98" i="8"/>
  <c r="AF96" i="8"/>
  <c r="AA96" i="8"/>
  <c r="V96" i="8"/>
  <c r="P96" i="8"/>
  <c r="K96" i="8"/>
  <c r="AJ95" i="8"/>
  <c r="AD95" i="8"/>
  <c r="Y95" i="8"/>
  <c r="T95" i="8"/>
  <c r="L94" i="8"/>
  <c r="AK93" i="8"/>
  <c r="AF93" i="8"/>
  <c r="Z93" i="8"/>
  <c r="U93" i="8"/>
  <c r="P93" i="8"/>
  <c r="J93" i="8"/>
  <c r="AI98" i="8"/>
  <c r="AD98" i="8"/>
  <c r="V97" i="8"/>
  <c r="Q97" i="8"/>
  <c r="L97" i="8"/>
  <c r="AJ96" i="8"/>
  <c r="AE96" i="8"/>
  <c r="Z96" i="8"/>
  <c r="T96" i="8"/>
  <c r="O96" i="8"/>
  <c r="R96" i="8" s="1"/>
  <c r="S96" i="8" s="1"/>
  <c r="J96" i="8"/>
  <c r="AA98" i="8"/>
  <c r="P98" i="8"/>
  <c r="AJ97" i="8"/>
  <c r="Y97" i="8"/>
  <c r="L96" i="8"/>
  <c r="AF95" i="8"/>
  <c r="U95" i="8"/>
  <c r="J95" i="8"/>
  <c r="AF94" i="8"/>
  <c r="Z94" i="8"/>
  <c r="K94" i="8"/>
  <c r="T93" i="8"/>
  <c r="L98" i="8"/>
  <c r="AF97" i="8"/>
  <c r="U97" i="8"/>
  <c r="J97" i="8"/>
  <c r="AD96" i="8"/>
  <c r="Q95" i="8"/>
  <c r="AE94" i="8"/>
  <c r="P94" i="8"/>
  <c r="J94" i="8"/>
  <c r="Y93" i="8"/>
  <c r="L93" i="8"/>
  <c r="V94" i="8"/>
  <c r="AJ94" i="8"/>
  <c r="Z95" i="8"/>
  <c r="AD97" i="8"/>
  <c r="V98" i="8"/>
  <c r="AJ89" i="8"/>
  <c r="AF89" i="8"/>
  <c r="T89" i="8"/>
  <c r="P89" i="8"/>
  <c r="L89" i="8"/>
  <c r="AD88" i="8"/>
  <c r="AK88" i="8"/>
  <c r="AF88" i="8"/>
  <c r="AA88" i="8"/>
  <c r="O88" i="8"/>
  <c r="K88" i="8"/>
  <c r="AK87" i="8"/>
  <c r="Y87" i="8"/>
  <c r="U87" i="8"/>
  <c r="W87" i="8" s="1"/>
  <c r="X87" i="8" s="1"/>
  <c r="Q87" i="8"/>
  <c r="AI86" i="8"/>
  <c r="AE86" i="8"/>
  <c r="AA86" i="8"/>
  <c r="O86" i="8"/>
  <c r="K86" i="8"/>
  <c r="AK85" i="8"/>
  <c r="Y85" i="8"/>
  <c r="AK89" i="8"/>
  <c r="AD89" i="8"/>
  <c r="V89" i="8"/>
  <c r="O89" i="8"/>
  <c r="AE88" i="8"/>
  <c r="Y88" i="8"/>
  <c r="AB88" i="8" s="1"/>
  <c r="AC88" i="8" s="1"/>
  <c r="T88" i="8"/>
  <c r="L87" i="8"/>
  <c r="AK86" i="8"/>
  <c r="AF86" i="8"/>
  <c r="Z86" i="8"/>
  <c r="U86" i="8"/>
  <c r="P86" i="8"/>
  <c r="J86" i="8"/>
  <c r="AI85" i="8"/>
  <c r="AD85" i="8"/>
  <c r="T85" i="8"/>
  <c r="P85" i="8"/>
  <c r="L85" i="8"/>
  <c r="AD84" i="8"/>
  <c r="Z84" i="8"/>
  <c r="V84" i="8"/>
  <c r="AI84" i="8"/>
  <c r="J85" i="8"/>
  <c r="O85" i="8"/>
  <c r="U85" i="8"/>
  <c r="AA85" i="8"/>
  <c r="L86" i="8"/>
  <c r="Y86" i="8"/>
  <c r="J87" i="8"/>
  <c r="P87" i="8"/>
  <c r="AE87" i="8"/>
  <c r="P88" i="8"/>
  <c r="V88" i="8"/>
  <c r="J89" i="8"/>
  <c r="AA89" i="8"/>
  <c r="AA94" i="8"/>
  <c r="L95" i="8"/>
  <c r="P97" i="8"/>
  <c r="AK97" i="8"/>
  <c r="Q39" i="8"/>
  <c r="U39" i="8"/>
  <c r="Y39" i="8"/>
  <c r="AK39" i="8"/>
  <c r="K40" i="8"/>
  <c r="O40" i="8"/>
  <c r="AA40" i="8"/>
  <c r="AE40" i="8"/>
  <c r="AI40" i="8"/>
  <c r="Q41" i="8"/>
  <c r="U41" i="8"/>
  <c r="Y41" i="8"/>
  <c r="AK41" i="8"/>
  <c r="K42" i="8"/>
  <c r="O42" i="8"/>
  <c r="AA42" i="8"/>
  <c r="AE42" i="8"/>
  <c r="AI42" i="8"/>
  <c r="Q43" i="8"/>
  <c r="U43" i="8"/>
  <c r="Y43" i="8"/>
  <c r="AK43" i="8"/>
  <c r="K44" i="8"/>
  <c r="O44" i="8"/>
  <c r="AA44" i="8"/>
  <c r="AB44" i="8" s="1"/>
  <c r="AC44" i="8" s="1"/>
  <c r="AE44" i="8"/>
  <c r="Q75" i="8"/>
  <c r="U75" i="8"/>
  <c r="W75" i="8" s="1"/>
  <c r="X75" i="8" s="1"/>
  <c r="Y75" i="8"/>
  <c r="AK75" i="8"/>
  <c r="K76" i="8"/>
  <c r="O76" i="8"/>
  <c r="AA76" i="8"/>
  <c r="AB76" i="8" s="1"/>
  <c r="AC76" i="8" s="1"/>
  <c r="AE76" i="8"/>
  <c r="AG76" i="8" s="1"/>
  <c r="AH76" i="8" s="1"/>
  <c r="AI76" i="8"/>
  <c r="Q77" i="8"/>
  <c r="U77" i="8"/>
  <c r="W77" i="8" s="1"/>
  <c r="X77" i="8" s="1"/>
  <c r="Y77" i="8"/>
  <c r="AB77" i="8" s="1"/>
  <c r="AC77" i="8" s="1"/>
  <c r="AK77" i="8"/>
  <c r="AL77" i="8" s="1"/>
  <c r="AM77" i="8" s="1"/>
  <c r="K78" i="8"/>
  <c r="O78" i="8"/>
  <c r="R78" i="8" s="1"/>
  <c r="S78" i="8" s="1"/>
  <c r="AA78" i="8"/>
  <c r="AE78" i="8"/>
  <c r="AG78" i="8" s="1"/>
  <c r="AH78" i="8" s="1"/>
  <c r="AI78" i="8"/>
  <c r="Q79" i="8"/>
  <c r="U79" i="8"/>
  <c r="W79" i="8" s="1"/>
  <c r="X79" i="8" s="1"/>
  <c r="Y79" i="8"/>
  <c r="AK79" i="8"/>
  <c r="AL79" i="8" s="1"/>
  <c r="AM79" i="8" s="1"/>
  <c r="K80" i="8"/>
  <c r="M80" i="8" s="1"/>
  <c r="N80" i="8" s="1"/>
  <c r="O80" i="8"/>
  <c r="R80" i="8" s="1"/>
  <c r="S80" i="8" s="1"/>
  <c r="AA80" i="8"/>
  <c r="AB80" i="8" s="1"/>
  <c r="AC80" i="8" s="1"/>
  <c r="AE80" i="8"/>
  <c r="J84" i="8"/>
  <c r="O84" i="8"/>
  <c r="T84" i="8"/>
  <c r="Y84" i="8"/>
  <c r="AE84" i="8"/>
  <c r="AJ84" i="8"/>
  <c r="K85" i="8"/>
  <c r="Q85" i="8"/>
  <c r="V85" i="8"/>
  <c r="AJ85" i="8"/>
  <c r="T86" i="8"/>
  <c r="K87" i="8"/>
  <c r="Z87" i="8"/>
  <c r="AF87" i="8"/>
  <c r="J88" i="8"/>
  <c r="Q88" i="8"/>
  <c r="K89" i="8"/>
  <c r="U89" i="8"/>
  <c r="AE89" i="8"/>
  <c r="Q93" i="8"/>
  <c r="AD93" i="8"/>
  <c r="O94" i="8"/>
  <c r="AD94" i="8"/>
  <c r="P95" i="8"/>
  <c r="AK95" i="8"/>
  <c r="T97" i="8"/>
  <c r="K98" i="8"/>
  <c r="AF98" i="8"/>
  <c r="M111" i="8"/>
  <c r="N111" i="8" s="1"/>
  <c r="O102" i="8"/>
  <c r="Z102" i="8"/>
  <c r="AK102" i="8"/>
  <c r="Q103" i="8"/>
  <c r="AD104" i="8"/>
  <c r="K105" i="8"/>
  <c r="U105" i="8"/>
  <c r="AF105" i="8"/>
  <c r="O107" i="8"/>
  <c r="Y107" i="8"/>
  <c r="AD107" i="8"/>
  <c r="Z107" i="8"/>
  <c r="V107" i="8"/>
  <c r="J107" i="8"/>
  <c r="AJ106" i="8"/>
  <c r="AF106" i="8"/>
  <c r="T106" i="8"/>
  <c r="P106" i="8"/>
  <c r="L106" i="8"/>
  <c r="AD105" i="8"/>
  <c r="AG105" i="8" s="1"/>
  <c r="AH105" i="8" s="1"/>
  <c r="Z105" i="8"/>
  <c r="V105" i="8"/>
  <c r="J105" i="8"/>
  <c r="AJ104" i="8"/>
  <c r="AF104" i="8"/>
  <c r="T104" i="8"/>
  <c r="P104" i="8"/>
  <c r="L104" i="8"/>
  <c r="AD103" i="8"/>
  <c r="Z103" i="8"/>
  <c r="V103" i="8"/>
  <c r="J103" i="8"/>
  <c r="AJ102" i="8"/>
  <c r="AF102" i="8"/>
  <c r="T102" i="8"/>
  <c r="P102" i="8"/>
  <c r="L102" i="8"/>
  <c r="Q107" i="8"/>
  <c r="L107" i="8"/>
  <c r="AK106" i="8"/>
  <c r="AE106" i="8"/>
  <c r="Z106" i="8"/>
  <c r="U106" i="8"/>
  <c r="O106" i="8"/>
  <c r="J106" i="8"/>
  <c r="AI105" i="8"/>
  <c r="AA104" i="8"/>
  <c r="V104" i="8"/>
  <c r="Q104" i="8"/>
  <c r="K104" i="8"/>
  <c r="AJ103" i="8"/>
  <c r="AE103" i="8"/>
  <c r="Y103" i="8"/>
  <c r="AB103" i="8" s="1"/>
  <c r="AC103" i="8" s="1"/>
  <c r="T103" i="8"/>
  <c r="O103" i="8"/>
  <c r="AK107" i="8"/>
  <c r="AL107" i="8" s="1"/>
  <c r="AM107" i="8" s="1"/>
  <c r="AF107" i="8"/>
  <c r="AA107" i="8"/>
  <c r="U107" i="8"/>
  <c r="P107" i="8"/>
  <c r="K107" i="8"/>
  <c r="AI106" i="8"/>
  <c r="AD106" i="8"/>
  <c r="Y106" i="8"/>
  <c r="Q105" i="8"/>
  <c r="L105" i="8"/>
  <c r="AK104" i="8"/>
  <c r="AE104" i="8"/>
  <c r="Z104" i="8"/>
  <c r="U104" i="8"/>
  <c r="O104" i="8"/>
  <c r="J104" i="8"/>
  <c r="M104" i="8" s="1"/>
  <c r="N104" i="8" s="1"/>
  <c r="AI103" i="8"/>
  <c r="AA102" i="8"/>
  <c r="V102" i="8"/>
  <c r="Q102" i="8"/>
  <c r="K102" i="8"/>
  <c r="AD102" i="8"/>
  <c r="K103" i="8"/>
  <c r="U103" i="8"/>
  <c r="AF103" i="8"/>
  <c r="O105" i="8"/>
  <c r="Y105" i="8"/>
  <c r="AJ105" i="8"/>
  <c r="Q106" i="8"/>
  <c r="AA106" i="8"/>
  <c r="AF111" i="8"/>
  <c r="AG111" i="8" s="1"/>
  <c r="AH111" i="8" s="1"/>
  <c r="AJ111" i="8"/>
  <c r="J112" i="8"/>
  <c r="V112" i="8"/>
  <c r="Z112" i="8"/>
  <c r="AD112" i="8"/>
  <c r="V113" i="8"/>
  <c r="AD113" i="8"/>
  <c r="P114" i="8"/>
  <c r="AF114" i="8"/>
  <c r="J115" i="8"/>
  <c r="Z115" i="8"/>
  <c r="L116" i="8"/>
  <c r="T116" i="8"/>
  <c r="AD116" i="8"/>
  <c r="Z116" i="8"/>
  <c r="V116" i="8"/>
  <c r="J116" i="8"/>
  <c r="AJ115" i="8"/>
  <c r="AF115" i="8"/>
  <c r="T115" i="8"/>
  <c r="P115" i="8"/>
  <c r="L115" i="8"/>
  <c r="AD114" i="8"/>
  <c r="Z114" i="8"/>
  <c r="V114" i="8"/>
  <c r="J114" i="8"/>
  <c r="AJ113" i="8"/>
  <c r="AF113" i="8"/>
  <c r="T113" i="8"/>
  <c r="P113" i="8"/>
  <c r="L113" i="8"/>
  <c r="AK116" i="8"/>
  <c r="AL116" i="8" s="1"/>
  <c r="AM116" i="8" s="1"/>
  <c r="Y116" i="8"/>
  <c r="U116" i="8"/>
  <c r="Q116" i="8"/>
  <c r="AI115" i="8"/>
  <c r="AE115" i="8"/>
  <c r="AG115" i="8" s="1"/>
  <c r="AH115" i="8" s="1"/>
  <c r="AA115" i="8"/>
  <c r="O115" i="8"/>
  <c r="K115" i="8"/>
  <c r="AK114" i="8"/>
  <c r="Y114" i="8"/>
  <c r="U114" i="8"/>
  <c r="Q114" i="8"/>
  <c r="AI113" i="8"/>
  <c r="AE113" i="8"/>
  <c r="AA113" i="8"/>
  <c r="O113" i="8"/>
  <c r="K113" i="8"/>
  <c r="M113" i="8" s="1"/>
  <c r="N113" i="8" s="1"/>
  <c r="Q111" i="8"/>
  <c r="U111" i="8"/>
  <c r="Y111" i="8"/>
  <c r="AK111" i="8"/>
  <c r="K112" i="8"/>
  <c r="O112" i="8"/>
  <c r="R112" i="8" s="1"/>
  <c r="S112" i="8" s="1"/>
  <c r="AA112" i="8"/>
  <c r="AE112" i="8"/>
  <c r="AI112" i="8"/>
  <c r="AL112" i="8" s="1"/>
  <c r="AM112" i="8" s="1"/>
  <c r="Q113" i="8"/>
  <c r="Y113" i="8"/>
  <c r="K114" i="8"/>
  <c r="AA114" i="8"/>
  <c r="AI114" i="8"/>
  <c r="U115" i="8"/>
  <c r="AK115" i="8"/>
  <c r="O116" i="8"/>
  <c r="R116" i="8" s="1"/>
  <c r="S116" i="8" s="1"/>
  <c r="AE116" i="8"/>
  <c r="L120" i="8"/>
  <c r="P120" i="8"/>
  <c r="T120" i="8"/>
  <c r="AF120" i="8"/>
  <c r="AJ120" i="8"/>
  <c r="J121" i="8"/>
  <c r="V121" i="8"/>
  <c r="W121" i="8" s="1"/>
  <c r="X121" i="8" s="1"/>
  <c r="Z121" i="8"/>
  <c r="AD121" i="8"/>
  <c r="L122" i="8"/>
  <c r="M122" i="8" s="1"/>
  <c r="N122" i="8" s="1"/>
  <c r="P122" i="8"/>
  <c r="T122" i="8"/>
  <c r="AI122" i="8"/>
  <c r="U123" i="8"/>
  <c r="AK123" i="8"/>
  <c r="O124" i="8"/>
  <c r="AE124" i="8"/>
  <c r="Q125" i="8"/>
  <c r="AJ125" i="8"/>
  <c r="AF125" i="8"/>
  <c r="T125" i="8"/>
  <c r="P125" i="8"/>
  <c r="R125" i="8" s="1"/>
  <c r="S125" i="8" s="1"/>
  <c r="L125" i="8"/>
  <c r="AD124" i="8"/>
  <c r="Z124" i="8"/>
  <c r="V124" i="8"/>
  <c r="J124" i="8"/>
  <c r="AJ123" i="8"/>
  <c r="AF123" i="8"/>
  <c r="T123" i="8"/>
  <c r="P123" i="8"/>
  <c r="L123" i="8"/>
  <c r="AD125" i="8"/>
  <c r="Z125" i="8"/>
  <c r="AB125" i="8" s="1"/>
  <c r="AC125" i="8" s="1"/>
  <c r="V125" i="8"/>
  <c r="J125" i="8"/>
  <c r="AJ124" i="8"/>
  <c r="AL124" i="8" s="1"/>
  <c r="AM124" i="8" s="1"/>
  <c r="AF124" i="8"/>
  <c r="T124" i="8"/>
  <c r="P124" i="8"/>
  <c r="L124" i="8"/>
  <c r="AD123" i="8"/>
  <c r="Z123" i="8"/>
  <c r="V123" i="8"/>
  <c r="J123" i="8"/>
  <c r="AJ122" i="8"/>
  <c r="AF122" i="8"/>
  <c r="Q120" i="8"/>
  <c r="U120" i="8"/>
  <c r="Y120" i="8"/>
  <c r="AK120" i="8"/>
  <c r="K121" i="8"/>
  <c r="O121" i="8"/>
  <c r="AA121" i="8"/>
  <c r="AA126" i="8" s="1"/>
  <c r="AE121" i="8"/>
  <c r="AI121" i="8"/>
  <c r="AL121" i="8" s="1"/>
  <c r="AM121" i="8" s="1"/>
  <c r="Q122" i="8"/>
  <c r="U122" i="8"/>
  <c r="Y122" i="8"/>
  <c r="AB122" i="8" s="1"/>
  <c r="AC122" i="8" s="1"/>
  <c r="AD122" i="8"/>
  <c r="AK122" i="8"/>
  <c r="O123" i="8"/>
  <c r="AE123" i="8"/>
  <c r="Q124" i="8"/>
  <c r="Y124" i="8"/>
  <c r="AB124" i="8" s="1"/>
  <c r="AC124" i="8" s="1"/>
  <c r="K125" i="8"/>
  <c r="AA125" i="8"/>
  <c r="AI125" i="8"/>
  <c r="Q129" i="8"/>
  <c r="U129" i="8"/>
  <c r="Y129" i="8"/>
  <c r="AK129" i="8"/>
  <c r="K130" i="8"/>
  <c r="M130" i="8" s="1"/>
  <c r="N130" i="8" s="1"/>
  <c r="O130" i="8"/>
  <c r="AA130" i="8"/>
  <c r="AE130" i="8"/>
  <c r="AI130" i="8"/>
  <c r="Q131" i="8"/>
  <c r="U131" i="8"/>
  <c r="Y131" i="8"/>
  <c r="AK131" i="8"/>
  <c r="K132" i="8"/>
  <c r="M132" i="8" s="1"/>
  <c r="N132" i="8" s="1"/>
  <c r="O132" i="8"/>
  <c r="AA132" i="8"/>
  <c r="AE132" i="8"/>
  <c r="AI132" i="8"/>
  <c r="Q133" i="8"/>
  <c r="U133" i="8"/>
  <c r="Y133" i="8"/>
  <c r="AK133" i="8"/>
  <c r="K134" i="8"/>
  <c r="O134" i="8"/>
  <c r="AA134" i="8"/>
  <c r="AE134" i="8"/>
  <c r="AG134" i="8" s="1"/>
  <c r="AH134" i="8" s="1"/>
  <c r="AI134" i="8"/>
  <c r="T130" i="8"/>
  <c r="AF130" i="8"/>
  <c r="AJ130" i="8"/>
  <c r="J131" i="8"/>
  <c r="V131" i="8"/>
  <c r="Z131" i="8"/>
  <c r="AD131" i="8"/>
  <c r="AD135" i="8" s="1"/>
  <c r="L132" i="8"/>
  <c r="P132" i="8"/>
  <c r="T132" i="8"/>
  <c r="AF132" i="8"/>
  <c r="AJ132" i="8"/>
  <c r="J133" i="8"/>
  <c r="V133" i="8"/>
  <c r="Z133" i="8"/>
  <c r="AD133" i="8"/>
  <c r="L134" i="8"/>
  <c r="P134" i="8"/>
  <c r="T134" i="8"/>
  <c r="AF134" i="8"/>
  <c r="AJ134" i="8"/>
  <c r="K129" i="8"/>
  <c r="O129" i="8"/>
  <c r="AA129" i="8"/>
  <c r="AE129" i="8"/>
  <c r="AI129" i="8"/>
  <c r="Q130" i="8"/>
  <c r="U130" i="8"/>
  <c r="Y130" i="8"/>
  <c r="AK130" i="8"/>
  <c r="K131" i="8"/>
  <c r="O131" i="8"/>
  <c r="AA131" i="8"/>
  <c r="AE131" i="8"/>
  <c r="AI131" i="8"/>
  <c r="Q132" i="8"/>
  <c r="U132" i="8"/>
  <c r="Y132" i="8"/>
  <c r="AK132" i="8"/>
  <c r="K133" i="8"/>
  <c r="O133" i="8"/>
  <c r="AA133" i="8"/>
  <c r="AE133" i="8"/>
  <c r="AI133" i="8"/>
  <c r="Q134" i="8"/>
  <c r="U134" i="8"/>
  <c r="Y134" i="8"/>
  <c r="J3" i="6"/>
  <c r="O3" i="6"/>
  <c r="U3" i="6"/>
  <c r="Z3" i="6"/>
  <c r="AE3" i="6"/>
  <c r="AK3" i="6"/>
  <c r="L4" i="6"/>
  <c r="Q4" i="6"/>
  <c r="Y5" i="6"/>
  <c r="AD5" i="6"/>
  <c r="AI5" i="6"/>
  <c r="K6" i="6"/>
  <c r="P6" i="6"/>
  <c r="U6" i="6"/>
  <c r="AA6" i="6"/>
  <c r="AF6" i="6"/>
  <c r="AK6" i="6"/>
  <c r="O8" i="6"/>
  <c r="T8" i="6"/>
  <c r="Y8" i="6"/>
  <c r="AE8" i="6"/>
  <c r="AJ8" i="6"/>
  <c r="AI21" i="6"/>
  <c r="J22" i="6"/>
  <c r="O22" i="6"/>
  <c r="U22" i="6"/>
  <c r="Z22" i="6"/>
  <c r="AE22" i="6"/>
  <c r="AK22" i="6"/>
  <c r="L23" i="6"/>
  <c r="Q23" i="6"/>
  <c r="AE23" i="6"/>
  <c r="P24" i="6"/>
  <c r="V24" i="6"/>
  <c r="AK24" i="6"/>
  <c r="T25" i="6"/>
  <c r="AI25" i="6"/>
  <c r="L26" i="6"/>
  <c r="T26" i="6"/>
  <c r="O30" i="6"/>
  <c r="AJ30" i="6"/>
  <c r="U31" i="6"/>
  <c r="AA31" i="6"/>
  <c r="AI31" i="6"/>
  <c r="L32" i="6"/>
  <c r="AA32" i="6"/>
  <c r="AK32" i="6"/>
  <c r="T34" i="6"/>
  <c r="AE34" i="6"/>
  <c r="K35" i="6"/>
  <c r="AA48" i="6"/>
  <c r="L49" i="6"/>
  <c r="AA49" i="6"/>
  <c r="J50" i="6"/>
  <c r="Y50" i="6"/>
  <c r="AK51" i="6"/>
  <c r="V52" i="6"/>
  <c r="AI52" i="6"/>
  <c r="T53" i="6"/>
  <c r="AI53" i="6"/>
  <c r="AI26" i="6"/>
  <c r="AE26" i="6"/>
  <c r="AA26" i="6"/>
  <c r="O26" i="6"/>
  <c r="K26" i="6"/>
  <c r="AK25" i="6"/>
  <c r="Y25" i="6"/>
  <c r="U25" i="6"/>
  <c r="Q25" i="6"/>
  <c r="AI24" i="6"/>
  <c r="AE24" i="6"/>
  <c r="AA24" i="6"/>
  <c r="O24" i="6"/>
  <c r="K24" i="6"/>
  <c r="AK23" i="6"/>
  <c r="Y23" i="6"/>
  <c r="U23" i="6"/>
  <c r="AF25" i="6"/>
  <c r="AA25" i="6"/>
  <c r="V25" i="6"/>
  <c r="P25" i="6"/>
  <c r="K25" i="6"/>
  <c r="AJ24" i="6"/>
  <c r="AD24" i="6"/>
  <c r="Y24" i="6"/>
  <c r="T24" i="6"/>
  <c r="J23" i="6"/>
  <c r="AJ22" i="6"/>
  <c r="AF22" i="6"/>
  <c r="T22" i="6"/>
  <c r="P22" i="6"/>
  <c r="L22" i="6"/>
  <c r="AD21" i="6"/>
  <c r="Z21" i="6"/>
  <c r="V21" i="6"/>
  <c r="J21" i="6"/>
  <c r="O21" i="6"/>
  <c r="T21" i="6"/>
  <c r="Y21" i="6"/>
  <c r="AE21" i="6"/>
  <c r="AJ21" i="6"/>
  <c r="K22" i="6"/>
  <c r="Q22" i="6"/>
  <c r="V22" i="6"/>
  <c r="AA22" i="6"/>
  <c r="Z23" i="6"/>
  <c r="AF23" i="6"/>
  <c r="J24" i="6"/>
  <c r="Q24" i="6"/>
  <c r="AF24" i="6"/>
  <c r="O25" i="6"/>
  <c r="AD25" i="6"/>
  <c r="AJ25" i="6"/>
  <c r="U26" i="6"/>
  <c r="AJ26" i="6"/>
  <c r="AJ35" i="6"/>
  <c r="AF35" i="6"/>
  <c r="T35" i="6"/>
  <c r="P35" i="6"/>
  <c r="L35" i="6"/>
  <c r="AD34" i="6"/>
  <c r="Z34" i="6"/>
  <c r="V34" i="6"/>
  <c r="J34" i="6"/>
  <c r="AJ33" i="6"/>
  <c r="AF33" i="6"/>
  <c r="T33" i="6"/>
  <c r="P33" i="6"/>
  <c r="L33" i="6"/>
  <c r="AD32" i="6"/>
  <c r="Z32" i="6"/>
  <c r="V32" i="6"/>
  <c r="J32" i="6"/>
  <c r="AJ31" i="6"/>
  <c r="AF31" i="6"/>
  <c r="T31" i="6"/>
  <c r="P31" i="6"/>
  <c r="L31" i="6"/>
  <c r="AD30" i="6"/>
  <c r="Z30" i="6"/>
  <c r="V30" i="6"/>
  <c r="J30" i="6"/>
  <c r="AK35" i="6"/>
  <c r="AE35" i="6"/>
  <c r="Z35" i="6"/>
  <c r="U35" i="6"/>
  <c r="O35" i="6"/>
  <c r="J35" i="6"/>
  <c r="AI34" i="6"/>
  <c r="AA33" i="6"/>
  <c r="V33" i="6"/>
  <c r="Q33" i="6"/>
  <c r="K33" i="6"/>
  <c r="AJ32" i="6"/>
  <c r="AE32" i="6"/>
  <c r="Y32" i="6"/>
  <c r="T32" i="6"/>
  <c r="O32" i="6"/>
  <c r="AK30" i="6"/>
  <c r="AF30" i="6"/>
  <c r="AA30" i="6"/>
  <c r="U30" i="6"/>
  <c r="P30" i="6"/>
  <c r="K30" i="6"/>
  <c r="AI35" i="6"/>
  <c r="AD35" i="6"/>
  <c r="Y35" i="6"/>
  <c r="Q34" i="6"/>
  <c r="L34" i="6"/>
  <c r="AK33" i="6"/>
  <c r="AE33" i="6"/>
  <c r="Z33" i="6"/>
  <c r="U33" i="6"/>
  <c r="O33" i="6"/>
  <c r="J33" i="6"/>
  <c r="AI32" i="6"/>
  <c r="Q30" i="6"/>
  <c r="AE30" i="6"/>
  <c r="O31" i="6"/>
  <c r="V31" i="6"/>
  <c r="AD31" i="6"/>
  <c r="AK31" i="6"/>
  <c r="U32" i="6"/>
  <c r="AD33" i="6"/>
  <c r="K34" i="6"/>
  <c r="U34" i="6"/>
  <c r="AF34" i="6"/>
  <c r="O4" i="6"/>
  <c r="T4" i="6"/>
  <c r="Y4" i="6"/>
  <c r="AE4" i="6"/>
  <c r="AJ4" i="6"/>
  <c r="K5" i="6"/>
  <c r="Q5" i="6"/>
  <c r="V5" i="6"/>
  <c r="AA5" i="6"/>
  <c r="AI6" i="6"/>
  <c r="J7" i="6"/>
  <c r="O7" i="6"/>
  <c r="U7" i="6"/>
  <c r="Z7" i="6"/>
  <c r="AE7" i="6"/>
  <c r="AK7" i="6"/>
  <c r="L8" i="6"/>
  <c r="K21" i="6"/>
  <c r="P21" i="6"/>
  <c r="U21" i="6"/>
  <c r="AA21" i="6"/>
  <c r="AF21" i="6"/>
  <c r="AK21" i="6"/>
  <c r="O23" i="6"/>
  <c r="T23" i="6"/>
  <c r="AA23" i="6"/>
  <c r="AI23" i="6"/>
  <c r="L24" i="6"/>
  <c r="Z24" i="6"/>
  <c r="J25" i="6"/>
  <c r="AE25" i="6"/>
  <c r="P26" i="6"/>
  <c r="V26" i="6"/>
  <c r="AD26" i="6"/>
  <c r="AK26" i="6"/>
  <c r="L30" i="6"/>
  <c r="Y30" i="6"/>
  <c r="J31" i="6"/>
  <c r="Q31" i="6"/>
  <c r="Y31" i="6"/>
  <c r="AE31" i="6"/>
  <c r="P32" i="6"/>
  <c r="AF32" i="6"/>
  <c r="O34" i="6"/>
  <c r="Y34" i="6"/>
  <c r="AJ34" i="6"/>
  <c r="Q35" i="6"/>
  <c r="AA35" i="6"/>
  <c r="U48" i="6"/>
  <c r="AI48" i="6"/>
  <c r="AE50" i="6"/>
  <c r="P51" i="6"/>
  <c r="AE51" i="6"/>
  <c r="AD8" i="6"/>
  <c r="Z8" i="6"/>
  <c r="V8" i="6"/>
  <c r="J8" i="6"/>
  <c r="AJ7" i="6"/>
  <c r="AF7" i="6"/>
  <c r="T7" i="6"/>
  <c r="P7" i="6"/>
  <c r="L7" i="6"/>
  <c r="AD6" i="6"/>
  <c r="Z6" i="6"/>
  <c r="V6" i="6"/>
  <c r="J6" i="6"/>
  <c r="AJ5" i="6"/>
  <c r="AF5" i="6"/>
  <c r="T5" i="6"/>
  <c r="P5" i="6"/>
  <c r="L5" i="6"/>
  <c r="AD4" i="6"/>
  <c r="Z4" i="6"/>
  <c r="V4" i="6"/>
  <c r="J4" i="6"/>
  <c r="AJ3" i="6"/>
  <c r="AF3" i="6"/>
  <c r="T3" i="6"/>
  <c r="P3" i="6"/>
  <c r="L3" i="6"/>
  <c r="Y3" i="6"/>
  <c r="AD3" i="6"/>
  <c r="AI3" i="6"/>
  <c r="K4" i="6"/>
  <c r="P4" i="6"/>
  <c r="U4" i="6"/>
  <c r="AA4" i="6"/>
  <c r="AF4" i="6"/>
  <c r="AK4" i="6"/>
  <c r="O6" i="6"/>
  <c r="T6" i="6"/>
  <c r="Y6" i="6"/>
  <c r="AE6" i="6"/>
  <c r="AJ6" i="6"/>
  <c r="K7" i="6"/>
  <c r="Q7" i="6"/>
  <c r="V7" i="6"/>
  <c r="AA7" i="6"/>
  <c r="AI8" i="6"/>
  <c r="L21" i="6"/>
  <c r="Q21" i="6"/>
  <c r="Y22" i="6"/>
  <c r="AD22" i="6"/>
  <c r="AI22" i="6"/>
  <c r="K23" i="6"/>
  <c r="P23" i="6"/>
  <c r="V23" i="6"/>
  <c r="AD23" i="6"/>
  <c r="AJ23" i="6"/>
  <c r="U24" i="6"/>
  <c r="L25" i="6"/>
  <c r="Z25" i="6"/>
  <c r="J26" i="6"/>
  <c r="Q26" i="6"/>
  <c r="Y26" i="6"/>
  <c r="AF26" i="6"/>
  <c r="T30" i="6"/>
  <c r="AI30" i="6"/>
  <c r="K31" i="6"/>
  <c r="Z31" i="6"/>
  <c r="K32" i="6"/>
  <c r="Q32" i="6"/>
  <c r="Y33" i="6"/>
  <c r="AI33" i="6"/>
  <c r="P34" i="6"/>
  <c r="AA34" i="6"/>
  <c r="AK34" i="6"/>
  <c r="AD53" i="6"/>
  <c r="Z53" i="6"/>
  <c r="V53" i="6"/>
  <c r="J53" i="6"/>
  <c r="AJ52" i="6"/>
  <c r="AF52" i="6"/>
  <c r="T52" i="6"/>
  <c r="P52" i="6"/>
  <c r="L52" i="6"/>
  <c r="AD51" i="6"/>
  <c r="Z51" i="6"/>
  <c r="V51" i="6"/>
  <c r="J51" i="6"/>
  <c r="AJ50" i="6"/>
  <c r="AF50" i="6"/>
  <c r="T50" i="6"/>
  <c r="P50" i="6"/>
  <c r="L50" i="6"/>
  <c r="AD49" i="6"/>
  <c r="Z49" i="6"/>
  <c r="V49" i="6"/>
  <c r="J49" i="6"/>
  <c r="AJ48" i="6"/>
  <c r="AF48" i="6"/>
  <c r="T48" i="6"/>
  <c r="P48" i="6"/>
  <c r="L48" i="6"/>
  <c r="Q53" i="6"/>
  <c r="L53" i="6"/>
  <c r="AK52" i="6"/>
  <c r="AE52" i="6"/>
  <c r="Z52" i="6"/>
  <c r="U52" i="6"/>
  <c r="O52" i="6"/>
  <c r="J52" i="6"/>
  <c r="AI51" i="6"/>
  <c r="AA50" i="6"/>
  <c r="V50" i="6"/>
  <c r="Q50" i="6"/>
  <c r="K50" i="6"/>
  <c r="AJ49" i="6"/>
  <c r="AE49" i="6"/>
  <c r="Y49" i="6"/>
  <c r="T49" i="6"/>
  <c r="O49" i="6"/>
  <c r="AF53" i="6"/>
  <c r="Y53" i="6"/>
  <c r="K53" i="6"/>
  <c r="AA52" i="6"/>
  <c r="AJ51" i="6"/>
  <c r="U51" i="6"/>
  <c r="O51" i="6"/>
  <c r="AK50" i="6"/>
  <c r="AD50" i="6"/>
  <c r="O50" i="6"/>
  <c r="AF49" i="6"/>
  <c r="Q49" i="6"/>
  <c r="K49" i="6"/>
  <c r="Z48" i="6"/>
  <c r="K48" i="6"/>
  <c r="AK53" i="6"/>
  <c r="AE53" i="6"/>
  <c r="P53" i="6"/>
  <c r="Y52" i="6"/>
  <c r="K52" i="6"/>
  <c r="AA51" i="6"/>
  <c r="T51" i="6"/>
  <c r="L51" i="6"/>
  <c r="AI50" i="6"/>
  <c r="U50" i="6"/>
  <c r="AK49" i="6"/>
  <c r="P49" i="6"/>
  <c r="AE48" i="6"/>
  <c r="Y48" i="6"/>
  <c r="Q48" i="6"/>
  <c r="J48" i="6"/>
  <c r="V48" i="6"/>
  <c r="AK48" i="6"/>
  <c r="U49" i="6"/>
  <c r="AI49" i="6"/>
  <c r="Q51" i="6"/>
  <c r="AF51" i="6"/>
  <c r="Q52" i="6"/>
  <c r="AD52" i="6"/>
  <c r="O53" i="6"/>
  <c r="AD78" i="6"/>
  <c r="K80" i="6"/>
  <c r="Q12" i="6"/>
  <c r="U12" i="6"/>
  <c r="Y12" i="6"/>
  <c r="AK12" i="6"/>
  <c r="K13" i="6"/>
  <c r="O13" i="6"/>
  <c r="AA13" i="6"/>
  <c r="AE13" i="6"/>
  <c r="AI13" i="6"/>
  <c r="Q14" i="6"/>
  <c r="U14" i="6"/>
  <c r="Y14" i="6"/>
  <c r="AK14" i="6"/>
  <c r="K15" i="6"/>
  <c r="O15" i="6"/>
  <c r="AA15" i="6"/>
  <c r="AE15" i="6"/>
  <c r="AI15" i="6"/>
  <c r="Q16" i="6"/>
  <c r="U16" i="6"/>
  <c r="Y16" i="6"/>
  <c r="AK16" i="6"/>
  <c r="K17" i="6"/>
  <c r="O17" i="6"/>
  <c r="AA17" i="6"/>
  <c r="AE17" i="6"/>
  <c r="AK44" i="6"/>
  <c r="Y44" i="6"/>
  <c r="U44" i="6"/>
  <c r="Q44" i="6"/>
  <c r="AI43" i="6"/>
  <c r="AE43" i="6"/>
  <c r="AA43" i="6"/>
  <c r="O43" i="6"/>
  <c r="K43" i="6"/>
  <c r="AK42" i="6"/>
  <c r="Y42" i="6"/>
  <c r="U42" i="6"/>
  <c r="Q42" i="6"/>
  <c r="AI41" i="6"/>
  <c r="AE41" i="6"/>
  <c r="AA41" i="6"/>
  <c r="O41" i="6"/>
  <c r="K41" i="6"/>
  <c r="AK40" i="6"/>
  <c r="Y40" i="6"/>
  <c r="U40" i="6"/>
  <c r="Q40" i="6"/>
  <c r="AI39" i="6"/>
  <c r="AE39" i="6"/>
  <c r="AA39" i="6"/>
  <c r="O39" i="6"/>
  <c r="K39" i="6"/>
  <c r="AJ44" i="6"/>
  <c r="AE44" i="6"/>
  <c r="Z44" i="6"/>
  <c r="T44" i="6"/>
  <c r="O44" i="6"/>
  <c r="J44" i="6"/>
  <c r="AF42" i="6"/>
  <c r="AA42" i="6"/>
  <c r="V42" i="6"/>
  <c r="P42" i="6"/>
  <c r="K42" i="6"/>
  <c r="AJ41" i="6"/>
  <c r="AD41" i="6"/>
  <c r="Y41" i="6"/>
  <c r="T41" i="6"/>
  <c r="L40" i="6"/>
  <c r="AK39" i="6"/>
  <c r="AF39" i="6"/>
  <c r="Z39" i="6"/>
  <c r="U39" i="6"/>
  <c r="P39" i="6"/>
  <c r="J39" i="6"/>
  <c r="Q39" i="6"/>
  <c r="AD39" i="6"/>
  <c r="O40" i="6"/>
  <c r="V40" i="6"/>
  <c r="AD40" i="6"/>
  <c r="AJ40" i="6"/>
  <c r="U41" i="6"/>
  <c r="L42" i="6"/>
  <c r="Z42" i="6"/>
  <c r="J43" i="6"/>
  <c r="Q43" i="6"/>
  <c r="Y43" i="6"/>
  <c r="AF43" i="6"/>
  <c r="P44" i="6"/>
  <c r="AD44" i="6"/>
  <c r="AJ71" i="6"/>
  <c r="AF71" i="6"/>
  <c r="T71" i="6"/>
  <c r="W71" i="6" s="1"/>
  <c r="X71" i="6" s="1"/>
  <c r="P71" i="6"/>
  <c r="L71" i="6"/>
  <c r="AD70" i="6"/>
  <c r="Z70" i="6"/>
  <c r="V70" i="6"/>
  <c r="J70" i="6"/>
  <c r="AJ69" i="6"/>
  <c r="AF69" i="6"/>
  <c r="T69" i="6"/>
  <c r="P69" i="6"/>
  <c r="L69" i="6"/>
  <c r="AD68" i="6"/>
  <c r="Z68" i="6"/>
  <c r="V68" i="6"/>
  <c r="J68" i="6"/>
  <c r="AI71" i="6"/>
  <c r="AE71" i="6"/>
  <c r="AA71" i="6"/>
  <c r="O71" i="6"/>
  <c r="K71" i="6"/>
  <c r="AK70" i="6"/>
  <c r="Y70" i="6"/>
  <c r="U70" i="6"/>
  <c r="Q70" i="6"/>
  <c r="AI69" i="6"/>
  <c r="AE69" i="6"/>
  <c r="AA69" i="6"/>
  <c r="O69" i="6"/>
  <c r="K69" i="6"/>
  <c r="AK68" i="6"/>
  <c r="Y68" i="6"/>
  <c r="U68" i="6"/>
  <c r="Q68" i="6"/>
  <c r="Y71" i="6"/>
  <c r="Q71" i="6"/>
  <c r="AE70" i="6"/>
  <c r="O70" i="6"/>
  <c r="AK69" i="6"/>
  <c r="U69" i="6"/>
  <c r="AI68" i="6"/>
  <c r="AA68" i="6"/>
  <c r="K68" i="6"/>
  <c r="AJ67" i="6"/>
  <c r="AF67" i="6"/>
  <c r="T67" i="6"/>
  <c r="P67" i="6"/>
  <c r="L67" i="6"/>
  <c r="AD66" i="6"/>
  <c r="Z66" i="6"/>
  <c r="V66" i="6"/>
  <c r="J66" i="6"/>
  <c r="AK71" i="6"/>
  <c r="Z71" i="6"/>
  <c r="AI70" i="6"/>
  <c r="L70" i="6"/>
  <c r="V69" i="6"/>
  <c r="J69" i="6"/>
  <c r="AE68" i="6"/>
  <c r="T68" i="6"/>
  <c r="AK66" i="6"/>
  <c r="AF66" i="6"/>
  <c r="AA66" i="6"/>
  <c r="U66" i="6"/>
  <c r="P66" i="6"/>
  <c r="K66" i="6"/>
  <c r="Q66" i="6"/>
  <c r="AE66" i="6"/>
  <c r="O67" i="6"/>
  <c r="V67" i="6"/>
  <c r="AD67" i="6"/>
  <c r="AK67" i="6"/>
  <c r="P68" i="6"/>
  <c r="AF68" i="6"/>
  <c r="Q69" i="6"/>
  <c r="AD69" i="6"/>
  <c r="P70" i="6"/>
  <c r="AK80" i="6"/>
  <c r="Y80" i="6"/>
  <c r="U80" i="6"/>
  <c r="Q80" i="6"/>
  <c r="AI79" i="6"/>
  <c r="AE79" i="6"/>
  <c r="AA79" i="6"/>
  <c r="O79" i="6"/>
  <c r="K79" i="6"/>
  <c r="AK78" i="6"/>
  <c r="Y78" i="6"/>
  <c r="U78" i="6"/>
  <c r="Q78" i="6"/>
  <c r="AI77" i="6"/>
  <c r="AE77" i="6"/>
  <c r="AA77" i="6"/>
  <c r="O77" i="6"/>
  <c r="K77" i="6"/>
  <c r="AK76" i="6"/>
  <c r="Y76" i="6"/>
  <c r="U76" i="6"/>
  <c r="Q76" i="6"/>
  <c r="AI75" i="6"/>
  <c r="AE75" i="6"/>
  <c r="AA75" i="6"/>
  <c r="O75" i="6"/>
  <c r="K75" i="6"/>
  <c r="AJ80" i="6"/>
  <c r="AF80" i="6"/>
  <c r="T80" i="6"/>
  <c r="P80" i="6"/>
  <c r="L80" i="6"/>
  <c r="AD79" i="6"/>
  <c r="Z79" i="6"/>
  <c r="V79" i="6"/>
  <c r="J79" i="6"/>
  <c r="AJ78" i="6"/>
  <c r="AF78" i="6"/>
  <c r="T78" i="6"/>
  <c r="P78" i="6"/>
  <c r="L78" i="6"/>
  <c r="AD77" i="6"/>
  <c r="Z77" i="6"/>
  <c r="V77" i="6"/>
  <c r="J77" i="6"/>
  <c r="AJ76" i="6"/>
  <c r="AF76" i="6"/>
  <c r="T76" i="6"/>
  <c r="P76" i="6"/>
  <c r="L76" i="6"/>
  <c r="AD75" i="6"/>
  <c r="Z75" i="6"/>
  <c r="V75" i="6"/>
  <c r="J75" i="6"/>
  <c r="AD80" i="6"/>
  <c r="V80" i="6"/>
  <c r="AJ79" i="6"/>
  <c r="T79" i="6"/>
  <c r="L79" i="6"/>
  <c r="Z78" i="6"/>
  <c r="J78" i="6"/>
  <c r="AF77" i="6"/>
  <c r="P77" i="6"/>
  <c r="AD76" i="6"/>
  <c r="V76" i="6"/>
  <c r="AJ75" i="6"/>
  <c r="T75" i="6"/>
  <c r="L75" i="6"/>
  <c r="AA80" i="6"/>
  <c r="AK79" i="6"/>
  <c r="Y79" i="6"/>
  <c r="P79" i="6"/>
  <c r="AI78" i="6"/>
  <c r="U77" i="6"/>
  <c r="L77" i="6"/>
  <c r="AE76" i="6"/>
  <c r="J76" i="6"/>
  <c r="Q75" i="6"/>
  <c r="AK75" i="6"/>
  <c r="AI76" i="6"/>
  <c r="T77" i="6"/>
  <c r="AJ77" i="6"/>
  <c r="AE78" i="6"/>
  <c r="Q79" i="6"/>
  <c r="AF79" i="6"/>
  <c r="O80" i="6"/>
  <c r="AE80" i="6"/>
  <c r="Q57" i="6"/>
  <c r="U57" i="6"/>
  <c r="Y57" i="6"/>
  <c r="AK57" i="6"/>
  <c r="K58" i="6"/>
  <c r="O58" i="6"/>
  <c r="AA58" i="6"/>
  <c r="AE58" i="6"/>
  <c r="AI58" i="6"/>
  <c r="Q59" i="6"/>
  <c r="U59" i="6"/>
  <c r="Y59" i="6"/>
  <c r="AK59" i="6"/>
  <c r="K60" i="6"/>
  <c r="O60" i="6"/>
  <c r="AA60" i="6"/>
  <c r="AE60" i="6"/>
  <c r="AI60" i="6"/>
  <c r="Q61" i="6"/>
  <c r="U61" i="6"/>
  <c r="Y61" i="6"/>
  <c r="AK61" i="6"/>
  <c r="K62" i="6"/>
  <c r="O62" i="6"/>
  <c r="AA62" i="6"/>
  <c r="AE62" i="6"/>
  <c r="AI89" i="6"/>
  <c r="AK89" i="6"/>
  <c r="AJ89" i="6"/>
  <c r="AD89" i="6"/>
  <c r="Z89" i="6"/>
  <c r="V89" i="6"/>
  <c r="J89" i="6"/>
  <c r="AJ88" i="6"/>
  <c r="AF88" i="6"/>
  <c r="T88" i="6"/>
  <c r="W88" i="6" s="1"/>
  <c r="X88" i="6" s="1"/>
  <c r="P88" i="6"/>
  <c r="L88" i="6"/>
  <c r="AD87" i="6"/>
  <c r="Z87" i="6"/>
  <c r="V87" i="6"/>
  <c r="J87" i="6"/>
  <c r="AJ86" i="6"/>
  <c r="AF86" i="6"/>
  <c r="T86" i="6"/>
  <c r="P86" i="6"/>
  <c r="L86" i="6"/>
  <c r="AD85" i="6"/>
  <c r="Z85" i="6"/>
  <c r="V85" i="6"/>
  <c r="J85" i="6"/>
  <c r="AJ84" i="6"/>
  <c r="AF84" i="6"/>
  <c r="T84" i="6"/>
  <c r="P84" i="6"/>
  <c r="L84" i="6"/>
  <c r="Y89" i="6"/>
  <c r="U89" i="6"/>
  <c r="Q89" i="6"/>
  <c r="AI88" i="6"/>
  <c r="AE88" i="6"/>
  <c r="AA88" i="6"/>
  <c r="O88" i="6"/>
  <c r="K88" i="6"/>
  <c r="AK87" i="6"/>
  <c r="Y87" i="6"/>
  <c r="U87" i="6"/>
  <c r="Q87" i="6"/>
  <c r="AI86" i="6"/>
  <c r="AE86" i="6"/>
  <c r="AA86" i="6"/>
  <c r="AB86" i="6" s="1"/>
  <c r="AC86" i="6" s="1"/>
  <c r="O86" i="6"/>
  <c r="K86" i="6"/>
  <c r="AK85" i="6"/>
  <c r="Y85" i="6"/>
  <c r="U85" i="6"/>
  <c r="Q85" i="6"/>
  <c r="AI84" i="6"/>
  <c r="AE84" i="6"/>
  <c r="AA84" i="6"/>
  <c r="O84" i="6"/>
  <c r="K84" i="6"/>
  <c r="Q84" i="6"/>
  <c r="Y84" i="6"/>
  <c r="K85" i="6"/>
  <c r="AA85" i="6"/>
  <c r="AI85" i="6"/>
  <c r="U86" i="6"/>
  <c r="AK86" i="6"/>
  <c r="O87" i="6"/>
  <c r="AE87" i="6"/>
  <c r="Q88" i="6"/>
  <c r="Y88" i="6"/>
  <c r="K89" i="6"/>
  <c r="AA89" i="6"/>
  <c r="AK98" i="6"/>
  <c r="Y98" i="6"/>
  <c r="U98" i="6"/>
  <c r="Q98" i="6"/>
  <c r="AI97" i="6"/>
  <c r="AE97" i="6"/>
  <c r="AA97" i="6"/>
  <c r="O97" i="6"/>
  <c r="K97" i="6"/>
  <c r="AK96" i="6"/>
  <c r="Y96" i="6"/>
  <c r="U96" i="6"/>
  <c r="Q96" i="6"/>
  <c r="AI95" i="6"/>
  <c r="AE95" i="6"/>
  <c r="AA95" i="6"/>
  <c r="O95" i="6"/>
  <c r="K95" i="6"/>
  <c r="AK94" i="6"/>
  <c r="Y94" i="6"/>
  <c r="AF98" i="6"/>
  <c r="AA98" i="6"/>
  <c r="V98" i="6"/>
  <c r="P98" i="6"/>
  <c r="K98" i="6"/>
  <c r="AJ97" i="6"/>
  <c r="AD97" i="6"/>
  <c r="Y97" i="6"/>
  <c r="T97" i="6"/>
  <c r="L96" i="6"/>
  <c r="AK95" i="6"/>
  <c r="AF95" i="6"/>
  <c r="Z95" i="6"/>
  <c r="U95" i="6"/>
  <c r="P95" i="6"/>
  <c r="J95" i="6"/>
  <c r="AI94" i="6"/>
  <c r="AD94" i="6"/>
  <c r="T94" i="6"/>
  <c r="P94" i="6"/>
  <c r="L94" i="6"/>
  <c r="AD93" i="6"/>
  <c r="Z93" i="6"/>
  <c r="V93" i="6"/>
  <c r="J93" i="6"/>
  <c r="AI98" i="6"/>
  <c r="AD98" i="6"/>
  <c r="V97" i="6"/>
  <c r="Q97" i="6"/>
  <c r="L97" i="6"/>
  <c r="AJ96" i="6"/>
  <c r="AE96" i="6"/>
  <c r="Z96" i="6"/>
  <c r="T96" i="6"/>
  <c r="O96" i="6"/>
  <c r="J96" i="6"/>
  <c r="AF94" i="6"/>
  <c r="AA94" i="6"/>
  <c r="V94" i="6"/>
  <c r="J94" i="6"/>
  <c r="AJ93" i="6"/>
  <c r="AF93" i="6"/>
  <c r="T93" i="6"/>
  <c r="P93" i="6"/>
  <c r="L93" i="6"/>
  <c r="L98" i="6"/>
  <c r="AF97" i="6"/>
  <c r="U97" i="6"/>
  <c r="J97" i="6"/>
  <c r="AD96" i="6"/>
  <c r="Q95" i="6"/>
  <c r="AJ94" i="6"/>
  <c r="Z94" i="6"/>
  <c r="Q94" i="6"/>
  <c r="AE93" i="6"/>
  <c r="O93" i="6"/>
  <c r="AE98" i="6"/>
  <c r="T98" i="6"/>
  <c r="J98" i="6"/>
  <c r="AA96" i="6"/>
  <c r="P96" i="6"/>
  <c r="AJ95" i="6"/>
  <c r="Y95" i="6"/>
  <c r="O94" i="6"/>
  <c r="AK93" i="6"/>
  <c r="U93" i="6"/>
  <c r="Y93" i="6"/>
  <c r="K94" i="6"/>
  <c r="T95" i="6"/>
  <c r="K96" i="6"/>
  <c r="AF96" i="6"/>
  <c r="O98" i="6"/>
  <c r="AJ98" i="6"/>
  <c r="Z102" i="6"/>
  <c r="K103" i="6"/>
  <c r="Q103" i="6"/>
  <c r="Y103" i="6"/>
  <c r="AF103" i="6"/>
  <c r="Q104" i="6"/>
  <c r="AD104" i="6"/>
  <c r="O105" i="6"/>
  <c r="U105" i="6"/>
  <c r="AJ105" i="6"/>
  <c r="U106" i="6"/>
  <c r="AA106" i="6"/>
  <c r="L107" i="6"/>
  <c r="AD107" i="6"/>
  <c r="Z107" i="6"/>
  <c r="V107" i="6"/>
  <c r="J107" i="6"/>
  <c r="AJ106" i="6"/>
  <c r="AF106" i="6"/>
  <c r="T106" i="6"/>
  <c r="P106" i="6"/>
  <c r="L106" i="6"/>
  <c r="AD105" i="6"/>
  <c r="Z105" i="6"/>
  <c r="V105" i="6"/>
  <c r="J105" i="6"/>
  <c r="AJ104" i="6"/>
  <c r="AF104" i="6"/>
  <c r="T104" i="6"/>
  <c r="P104" i="6"/>
  <c r="L104" i="6"/>
  <c r="AD103" i="6"/>
  <c r="Z103" i="6"/>
  <c r="V103" i="6"/>
  <c r="J103" i="6"/>
  <c r="AJ102" i="6"/>
  <c r="AF102" i="6"/>
  <c r="T102" i="6"/>
  <c r="P102" i="6"/>
  <c r="L102" i="6"/>
  <c r="AK107" i="6"/>
  <c r="AF107" i="6"/>
  <c r="AA107" i="6"/>
  <c r="U107" i="6"/>
  <c r="P107" i="6"/>
  <c r="K107" i="6"/>
  <c r="AI106" i="6"/>
  <c r="AD106" i="6"/>
  <c r="Y106" i="6"/>
  <c r="Q105" i="6"/>
  <c r="L105" i="6"/>
  <c r="AK104" i="6"/>
  <c r="AE104" i="6"/>
  <c r="Z104" i="6"/>
  <c r="U104" i="6"/>
  <c r="O104" i="6"/>
  <c r="J104" i="6"/>
  <c r="AI103" i="6"/>
  <c r="AA102" i="6"/>
  <c r="V102" i="6"/>
  <c r="Q102" i="6"/>
  <c r="K102" i="6"/>
  <c r="O102" i="6"/>
  <c r="AD102" i="6"/>
  <c r="AK102" i="6"/>
  <c r="O103" i="6"/>
  <c r="U103" i="6"/>
  <c r="AJ103" i="6"/>
  <c r="AA104" i="6"/>
  <c r="K105" i="6"/>
  <c r="Y105" i="6"/>
  <c r="AF105" i="6"/>
  <c r="J106" i="6"/>
  <c r="Q106" i="6"/>
  <c r="AE106" i="6"/>
  <c r="O107" i="6"/>
  <c r="AJ107" i="6"/>
  <c r="AL107" i="6" s="1"/>
  <c r="AM107" i="6" s="1"/>
  <c r="AD125" i="6"/>
  <c r="Z125" i="6"/>
  <c r="V125" i="6"/>
  <c r="J125" i="6"/>
  <c r="AJ124" i="6"/>
  <c r="AF124" i="6"/>
  <c r="T124" i="6"/>
  <c r="P124" i="6"/>
  <c r="L124" i="6"/>
  <c r="AD123" i="6"/>
  <c r="Z123" i="6"/>
  <c r="V123" i="6"/>
  <c r="J123" i="6"/>
  <c r="AJ122" i="6"/>
  <c r="AF122" i="6"/>
  <c r="AK125" i="6"/>
  <c r="Y125" i="6"/>
  <c r="U125" i="6"/>
  <c r="Q125" i="6"/>
  <c r="AI124" i="6"/>
  <c r="AE124" i="6"/>
  <c r="AA124" i="6"/>
  <c r="O124" i="6"/>
  <c r="K124" i="6"/>
  <c r="AK123" i="6"/>
  <c r="Y123" i="6"/>
  <c r="U123" i="6"/>
  <c r="Q123" i="6"/>
  <c r="AI122" i="6"/>
  <c r="AE122" i="6"/>
  <c r="AF125" i="6"/>
  <c r="P125" i="6"/>
  <c r="AD124" i="6"/>
  <c r="V124" i="6"/>
  <c r="AJ123" i="6"/>
  <c r="T123" i="6"/>
  <c r="L123" i="6"/>
  <c r="T122" i="6"/>
  <c r="P122" i="6"/>
  <c r="L122" i="6"/>
  <c r="AD121" i="6"/>
  <c r="Z121" i="6"/>
  <c r="V121" i="6"/>
  <c r="J121" i="6"/>
  <c r="AJ120" i="6"/>
  <c r="AF120" i="6"/>
  <c r="T120" i="6"/>
  <c r="P120" i="6"/>
  <c r="L120" i="6"/>
  <c r="AK124" i="6"/>
  <c r="Z124" i="6"/>
  <c r="Q124" i="6"/>
  <c r="AI123" i="6"/>
  <c r="O123" i="6"/>
  <c r="Z122" i="6"/>
  <c r="U122" i="6"/>
  <c r="O122" i="6"/>
  <c r="J122" i="6"/>
  <c r="AI121" i="6"/>
  <c r="AA120" i="6"/>
  <c r="V120" i="6"/>
  <c r="Q120" i="6"/>
  <c r="K120" i="6"/>
  <c r="O120" i="6"/>
  <c r="AD120" i="6"/>
  <c r="AK120" i="6"/>
  <c r="O121" i="6"/>
  <c r="U121" i="6"/>
  <c r="AJ121" i="6"/>
  <c r="AA122" i="6"/>
  <c r="U124" i="6"/>
  <c r="T125" i="6"/>
  <c r="AI125" i="6"/>
  <c r="J120" i="6"/>
  <c r="Y120" i="6"/>
  <c r="AE120" i="6"/>
  <c r="P121" i="6"/>
  <c r="AE121" i="6"/>
  <c r="AK121" i="6"/>
  <c r="V122" i="6"/>
  <c r="K123" i="6"/>
  <c r="AA123" i="6"/>
  <c r="J124" i="6"/>
  <c r="Y124" i="6"/>
  <c r="K125" i="6"/>
  <c r="AJ125" i="6"/>
  <c r="Z120" i="6"/>
  <c r="K121" i="6"/>
  <c r="Q121" i="6"/>
  <c r="Y121" i="6"/>
  <c r="AF121" i="6"/>
  <c r="Q122" i="6"/>
  <c r="AD122" i="6"/>
  <c r="P123" i="6"/>
  <c r="AE123" i="6"/>
  <c r="L125" i="6"/>
  <c r="AA125" i="6"/>
  <c r="M111" i="6"/>
  <c r="N111" i="6" s="1"/>
  <c r="U120" i="6"/>
  <c r="AI120" i="6"/>
  <c r="L121" i="6"/>
  <c r="T121" i="6"/>
  <c r="AA121" i="6"/>
  <c r="K122" i="6"/>
  <c r="Y122" i="6"/>
  <c r="AK122" i="6"/>
  <c r="AF123" i="6"/>
  <c r="O125" i="6"/>
  <c r="AE125" i="6"/>
  <c r="AK116" i="6"/>
  <c r="Y116" i="6"/>
  <c r="AB116" i="6" s="1"/>
  <c r="AC116" i="6" s="1"/>
  <c r="U116" i="6"/>
  <c r="Q116" i="6"/>
  <c r="R116" i="6" s="1"/>
  <c r="S116" i="6" s="1"/>
  <c r="AI115" i="6"/>
  <c r="AL115" i="6" s="1"/>
  <c r="AM115" i="6" s="1"/>
  <c r="AE115" i="6"/>
  <c r="AA115" i="6"/>
  <c r="AB115" i="6" s="1"/>
  <c r="AC115" i="6" s="1"/>
  <c r="O115" i="6"/>
  <c r="K115" i="6"/>
  <c r="AK114" i="6"/>
  <c r="Y114" i="6"/>
  <c r="U114" i="6"/>
  <c r="Q114" i="6"/>
  <c r="AI113" i="6"/>
  <c r="AE113" i="6"/>
  <c r="AG113" i="6" s="1"/>
  <c r="AH113" i="6" s="1"/>
  <c r="Q111" i="6"/>
  <c r="U111" i="6"/>
  <c r="Y111" i="6"/>
  <c r="AK111" i="6"/>
  <c r="AL111" i="6" s="1"/>
  <c r="AM111" i="6" s="1"/>
  <c r="K112" i="6"/>
  <c r="O112" i="6"/>
  <c r="R112" i="6" s="1"/>
  <c r="S112" i="6" s="1"/>
  <c r="AA112" i="6"/>
  <c r="AB112" i="6" s="1"/>
  <c r="AC112" i="6" s="1"/>
  <c r="AE112" i="6"/>
  <c r="AI112" i="6"/>
  <c r="AL112" i="6" s="1"/>
  <c r="AM112" i="6" s="1"/>
  <c r="Q113" i="6"/>
  <c r="U113" i="6"/>
  <c r="W113" i="6" s="1"/>
  <c r="X113" i="6" s="1"/>
  <c r="Y113" i="6"/>
  <c r="J114" i="6"/>
  <c r="M114" i="6" s="1"/>
  <c r="N114" i="6" s="1"/>
  <c r="O114" i="6"/>
  <c r="R114" i="6" s="1"/>
  <c r="S114" i="6" s="1"/>
  <c r="T114" i="6"/>
  <c r="Z114" i="6"/>
  <c r="AE114" i="6"/>
  <c r="AJ114" i="6"/>
  <c r="L115" i="6"/>
  <c r="Q115" i="6"/>
  <c r="V115" i="6"/>
  <c r="AD116" i="6"/>
  <c r="AG116" i="6" s="1"/>
  <c r="AH116" i="6" s="1"/>
  <c r="AI116" i="6"/>
  <c r="L129" i="6"/>
  <c r="M129" i="6" s="1"/>
  <c r="N129" i="6" s="1"/>
  <c r="P129" i="6"/>
  <c r="T129" i="6"/>
  <c r="AF129" i="6"/>
  <c r="AJ129" i="6"/>
  <c r="J130" i="6"/>
  <c r="V130" i="6"/>
  <c r="Z130" i="6"/>
  <c r="AD130" i="6"/>
  <c r="L131" i="6"/>
  <c r="P131" i="6"/>
  <c r="T131" i="6"/>
  <c r="AF131" i="6"/>
  <c r="AG131" i="6" s="1"/>
  <c r="AH131" i="6" s="1"/>
  <c r="AJ131" i="6"/>
  <c r="J132" i="6"/>
  <c r="V132" i="6"/>
  <c r="Z132" i="6"/>
  <c r="AD132" i="6"/>
  <c r="L133" i="6"/>
  <c r="P133" i="6"/>
  <c r="T133" i="6"/>
  <c r="AF133" i="6"/>
  <c r="AJ133" i="6"/>
  <c r="J134" i="6"/>
  <c r="V134" i="6"/>
  <c r="Z134" i="6"/>
  <c r="AD134" i="6"/>
  <c r="Q129" i="6"/>
  <c r="U129" i="6"/>
  <c r="Y129" i="6"/>
  <c r="AK129" i="6"/>
  <c r="K130" i="6"/>
  <c r="O130" i="6"/>
  <c r="AA130" i="6"/>
  <c r="AE130" i="6"/>
  <c r="AI130" i="6"/>
  <c r="AL130" i="6" s="1"/>
  <c r="AM130" i="6" s="1"/>
  <c r="Q131" i="6"/>
  <c r="U131" i="6"/>
  <c r="Y131" i="6"/>
  <c r="AK131" i="6"/>
  <c r="K132" i="6"/>
  <c r="O132" i="6"/>
  <c r="AA132" i="6"/>
  <c r="AE132" i="6"/>
  <c r="AI132" i="6"/>
  <c r="Q133" i="6"/>
  <c r="U133" i="6"/>
  <c r="Y133" i="6"/>
  <c r="AK133" i="6"/>
  <c r="K134" i="6"/>
  <c r="O134" i="6"/>
  <c r="AA134" i="6"/>
  <c r="AE134" i="6"/>
  <c r="H75" i="2"/>
  <c r="AL88" i="9" l="1"/>
  <c r="AM88" i="9" s="1"/>
  <c r="T36" i="9"/>
  <c r="R96" i="9"/>
  <c r="S96" i="9" s="1"/>
  <c r="K90" i="9"/>
  <c r="P81" i="9"/>
  <c r="W78" i="9"/>
  <c r="X78" i="9" s="1"/>
  <c r="AG130" i="9"/>
  <c r="AH130" i="9" s="1"/>
  <c r="W107" i="9"/>
  <c r="X107" i="9" s="1"/>
  <c r="Q108" i="9"/>
  <c r="V108" i="9"/>
  <c r="M32" i="9"/>
  <c r="N32" i="9" s="1"/>
  <c r="L18" i="9"/>
  <c r="M16" i="9"/>
  <c r="N16" i="9" s="1"/>
  <c r="AL98" i="9"/>
  <c r="AM98" i="9" s="1"/>
  <c r="U99" i="9"/>
  <c r="W96" i="9"/>
  <c r="X96" i="9" s="1"/>
  <c r="W86" i="9"/>
  <c r="X86" i="9" s="1"/>
  <c r="AD81" i="9"/>
  <c r="P135" i="9"/>
  <c r="AL106" i="9"/>
  <c r="AM106" i="9" s="1"/>
  <c r="AG107" i="9"/>
  <c r="AH107" i="9" s="1"/>
  <c r="M124" i="9"/>
  <c r="N124" i="9" s="1"/>
  <c r="W114" i="9"/>
  <c r="X114" i="9" s="1"/>
  <c r="R116" i="9"/>
  <c r="S116" i="9" s="1"/>
  <c r="R105" i="9"/>
  <c r="S105" i="9" s="1"/>
  <c r="M104" i="9"/>
  <c r="N104" i="9" s="1"/>
  <c r="P18" i="9"/>
  <c r="AG12" i="9"/>
  <c r="AH12" i="9" s="1"/>
  <c r="M52" i="9"/>
  <c r="N52" i="9" s="1"/>
  <c r="W49" i="9"/>
  <c r="X49" i="9" s="1"/>
  <c r="T54" i="9"/>
  <c r="AG50" i="9"/>
  <c r="AH50" i="9" s="1"/>
  <c r="R59" i="9"/>
  <c r="S59" i="9" s="1"/>
  <c r="AB8" i="9"/>
  <c r="AC8" i="9" s="1"/>
  <c r="M30" i="9"/>
  <c r="N30" i="9" s="1"/>
  <c r="AG48" i="9"/>
  <c r="AH48" i="9" s="1"/>
  <c r="L117" i="9"/>
  <c r="AG134" i="9"/>
  <c r="AH134" i="9" s="1"/>
  <c r="AA126" i="9"/>
  <c r="AB115" i="9"/>
  <c r="AC115" i="9" s="1"/>
  <c r="AL51" i="9"/>
  <c r="AM51" i="9" s="1"/>
  <c r="AG17" i="9"/>
  <c r="AH17" i="9" s="1"/>
  <c r="AL15" i="9"/>
  <c r="AM15" i="9" s="1"/>
  <c r="Z18" i="9"/>
  <c r="M130" i="9"/>
  <c r="N130" i="9" s="1"/>
  <c r="M122" i="9"/>
  <c r="N122" i="9" s="1"/>
  <c r="M113" i="9"/>
  <c r="N113" i="9" s="1"/>
  <c r="AG115" i="9"/>
  <c r="AH115" i="9" s="1"/>
  <c r="Z108" i="9"/>
  <c r="AB107" i="9"/>
  <c r="AC107" i="9" s="1"/>
  <c r="AG97" i="9"/>
  <c r="AH97" i="9" s="1"/>
  <c r="AB97" i="9"/>
  <c r="AC97" i="9" s="1"/>
  <c r="M96" i="9"/>
  <c r="N96" i="9" s="1"/>
  <c r="Q99" i="9"/>
  <c r="AL95" i="9"/>
  <c r="AM95" i="9" s="1"/>
  <c r="L90" i="9"/>
  <c r="P90" i="9"/>
  <c r="AK90" i="9"/>
  <c r="R89" i="9"/>
  <c r="S89" i="9" s="1"/>
  <c r="M86" i="9"/>
  <c r="N86" i="9" s="1"/>
  <c r="M77" i="9"/>
  <c r="N77" i="9" s="1"/>
  <c r="Z81" i="9"/>
  <c r="Q81" i="9"/>
  <c r="M78" i="9"/>
  <c r="N78" i="9" s="1"/>
  <c r="W77" i="9"/>
  <c r="X77" i="9" s="1"/>
  <c r="R79" i="9"/>
  <c r="S79" i="9" s="1"/>
  <c r="R61" i="9"/>
  <c r="S61" i="9" s="1"/>
  <c r="AL59" i="9"/>
  <c r="AM59" i="9" s="1"/>
  <c r="W59" i="9"/>
  <c r="X59" i="9" s="1"/>
  <c r="AD54" i="9"/>
  <c r="M70" i="9"/>
  <c r="N70" i="9" s="1"/>
  <c r="W68" i="9"/>
  <c r="X68" i="9" s="1"/>
  <c r="AB16" i="9"/>
  <c r="AC16" i="9" s="1"/>
  <c r="AL14" i="9"/>
  <c r="AM14" i="9" s="1"/>
  <c r="M13" i="9"/>
  <c r="N13" i="9" s="1"/>
  <c r="W32" i="9"/>
  <c r="X32" i="9" s="1"/>
  <c r="W34" i="9"/>
  <c r="X34" i="9" s="1"/>
  <c r="Y36" i="9"/>
  <c r="W33" i="9"/>
  <c r="X33" i="9" s="1"/>
  <c r="AL8" i="9"/>
  <c r="AM8" i="9" s="1"/>
  <c r="AJ18" i="9"/>
  <c r="AF18" i="9"/>
  <c r="M35" i="9"/>
  <c r="N35" i="9" s="1"/>
  <c r="J54" i="9"/>
  <c r="W112" i="9"/>
  <c r="X112" i="9" s="1"/>
  <c r="AG31" i="9"/>
  <c r="AH31" i="9" s="1"/>
  <c r="M132" i="9"/>
  <c r="N132" i="9" s="1"/>
  <c r="AB125" i="9"/>
  <c r="AC125" i="9" s="1"/>
  <c r="M112" i="9"/>
  <c r="N112" i="9" s="1"/>
  <c r="Z117" i="9"/>
  <c r="AL52" i="9"/>
  <c r="AM52" i="9" s="1"/>
  <c r="M51" i="9"/>
  <c r="N51" i="9" s="1"/>
  <c r="M69" i="9"/>
  <c r="N69" i="9" s="1"/>
  <c r="R133" i="9"/>
  <c r="S133" i="9" s="1"/>
  <c r="AB130" i="9"/>
  <c r="AC130" i="9" s="1"/>
  <c r="AE135" i="9"/>
  <c r="M134" i="9"/>
  <c r="N134" i="9" s="1"/>
  <c r="M133" i="9"/>
  <c r="N133" i="9" s="1"/>
  <c r="V135" i="9"/>
  <c r="W130" i="9"/>
  <c r="X130" i="9" s="1"/>
  <c r="W133" i="9"/>
  <c r="X133" i="9" s="1"/>
  <c r="AK135" i="9"/>
  <c r="K126" i="9"/>
  <c r="AL123" i="9"/>
  <c r="AM123" i="9" s="1"/>
  <c r="AD126" i="9"/>
  <c r="AA117" i="9"/>
  <c r="R113" i="9"/>
  <c r="S113" i="9" s="1"/>
  <c r="W52" i="9"/>
  <c r="X52" i="9" s="1"/>
  <c r="AB50" i="9"/>
  <c r="AC50" i="9" s="1"/>
  <c r="AL94" i="9"/>
  <c r="AM94" i="9" s="1"/>
  <c r="AL86" i="9"/>
  <c r="AM86" i="9" s="1"/>
  <c r="AL79" i="9"/>
  <c r="AM79" i="9" s="1"/>
  <c r="AG80" i="9"/>
  <c r="AH80" i="9" s="1"/>
  <c r="R80" i="9"/>
  <c r="S80" i="9" s="1"/>
  <c r="AL57" i="9"/>
  <c r="AM57" i="9" s="1"/>
  <c r="R17" i="9"/>
  <c r="S17" i="9" s="1"/>
  <c r="W16" i="9"/>
  <c r="X16" i="9" s="1"/>
  <c r="AL17" i="9"/>
  <c r="AM17" i="9" s="1"/>
  <c r="AG16" i="9"/>
  <c r="AH16" i="9" s="1"/>
  <c r="V18" i="9"/>
  <c r="M48" i="9"/>
  <c r="N48" i="9" s="1"/>
  <c r="AG52" i="9"/>
  <c r="AH52" i="9" s="1"/>
  <c r="R76" i="8"/>
  <c r="S76" i="8" s="1"/>
  <c r="AB41" i="8"/>
  <c r="AC41" i="8" s="1"/>
  <c r="AG85" i="8"/>
  <c r="AH85" i="8" s="1"/>
  <c r="R62" i="8"/>
  <c r="S62" i="8" s="1"/>
  <c r="AG26" i="8"/>
  <c r="AH26" i="8" s="1"/>
  <c r="AL25" i="8"/>
  <c r="AM25" i="8" s="1"/>
  <c r="W14" i="8"/>
  <c r="X14" i="8" s="1"/>
  <c r="L27" i="8"/>
  <c r="T45" i="8"/>
  <c r="AD45" i="8"/>
  <c r="AL80" i="8"/>
  <c r="AM80" i="8" s="1"/>
  <c r="W40" i="8"/>
  <c r="X40" i="8" s="1"/>
  <c r="AB42" i="8"/>
  <c r="AC42" i="8" s="1"/>
  <c r="AG59" i="8"/>
  <c r="AH59" i="8" s="1"/>
  <c r="AB61" i="8"/>
  <c r="AC61" i="8" s="1"/>
  <c r="M22" i="8"/>
  <c r="N22" i="8" s="1"/>
  <c r="N27" i="8" s="1"/>
  <c r="AL17" i="8"/>
  <c r="AM17" i="8" s="1"/>
  <c r="AG14" i="8"/>
  <c r="AH14" i="8" s="1"/>
  <c r="AK18" i="8"/>
  <c r="AF45" i="8"/>
  <c r="M23" i="8"/>
  <c r="N23" i="8" s="1"/>
  <c r="AG41" i="8"/>
  <c r="AH41" i="8" s="1"/>
  <c r="AG23" i="8"/>
  <c r="AH23" i="8" s="1"/>
  <c r="AD81" i="8"/>
  <c r="J81" i="8"/>
  <c r="W80" i="8"/>
  <c r="X80" i="8" s="1"/>
  <c r="M114" i="8"/>
  <c r="N114" i="8" s="1"/>
  <c r="K108" i="8"/>
  <c r="AL103" i="8"/>
  <c r="AM103" i="8" s="1"/>
  <c r="AB104" i="8"/>
  <c r="AC104" i="8" s="1"/>
  <c r="M106" i="8"/>
  <c r="N106" i="8" s="1"/>
  <c r="L108" i="8"/>
  <c r="W106" i="8"/>
  <c r="X106" i="8" s="1"/>
  <c r="W97" i="8"/>
  <c r="X97" i="8" s="1"/>
  <c r="R94" i="8"/>
  <c r="S94" i="8" s="1"/>
  <c r="AB78" i="8"/>
  <c r="AC78" i="8" s="1"/>
  <c r="AL43" i="8"/>
  <c r="AM43" i="8" s="1"/>
  <c r="M42" i="8"/>
  <c r="N42" i="8" s="1"/>
  <c r="P90" i="8"/>
  <c r="M86" i="8"/>
  <c r="N86" i="8" s="1"/>
  <c r="AL86" i="8"/>
  <c r="AM86" i="8" s="1"/>
  <c r="M97" i="8"/>
  <c r="N97" i="8" s="1"/>
  <c r="AB97" i="8"/>
  <c r="AC97" i="8" s="1"/>
  <c r="M96" i="8"/>
  <c r="N96" i="8" s="1"/>
  <c r="AG95" i="8"/>
  <c r="AH95" i="8" s="1"/>
  <c r="AG61" i="8"/>
  <c r="AH61" i="8" s="1"/>
  <c r="AB62" i="8"/>
  <c r="AC62" i="8" s="1"/>
  <c r="AL68" i="8"/>
  <c r="AM68" i="8" s="1"/>
  <c r="AG34" i="8"/>
  <c r="AH34" i="8" s="1"/>
  <c r="R26" i="8"/>
  <c r="S26" i="8" s="1"/>
  <c r="AB23" i="8"/>
  <c r="AC23" i="8" s="1"/>
  <c r="R6" i="8"/>
  <c r="S6" i="8" s="1"/>
  <c r="AB14" i="8"/>
  <c r="AC14" i="8" s="1"/>
  <c r="V81" i="8"/>
  <c r="L81" i="8"/>
  <c r="W78" i="8"/>
  <c r="X78" i="8" s="1"/>
  <c r="AL71" i="8"/>
  <c r="AM71" i="8" s="1"/>
  <c r="R121" i="8"/>
  <c r="S121" i="8" s="1"/>
  <c r="AG42" i="8"/>
  <c r="AH42" i="8" s="1"/>
  <c r="AB123" i="8"/>
  <c r="AC123" i="8" s="1"/>
  <c r="AL114" i="8"/>
  <c r="AM114" i="8" s="1"/>
  <c r="W114" i="8"/>
  <c r="X114" i="8" s="1"/>
  <c r="R115" i="8"/>
  <c r="S115" i="8" s="1"/>
  <c r="AG114" i="8"/>
  <c r="AH114" i="8" s="1"/>
  <c r="AG94" i="8"/>
  <c r="AH94" i="8" s="1"/>
  <c r="M88" i="8"/>
  <c r="N88" i="8" s="1"/>
  <c r="AB79" i="8"/>
  <c r="AC79" i="8" s="1"/>
  <c r="AL76" i="8"/>
  <c r="AM76" i="8" s="1"/>
  <c r="M44" i="8"/>
  <c r="N44" i="8" s="1"/>
  <c r="R43" i="8"/>
  <c r="S43" i="8" s="1"/>
  <c r="R42" i="8"/>
  <c r="S42" i="8" s="1"/>
  <c r="AL94" i="8"/>
  <c r="AM94" i="8" s="1"/>
  <c r="M94" i="8"/>
  <c r="N94" i="8" s="1"/>
  <c r="AG75" i="8"/>
  <c r="AH75" i="8" s="1"/>
  <c r="L63" i="8"/>
  <c r="M57" i="8"/>
  <c r="N57" i="8" s="1"/>
  <c r="AL58" i="8"/>
  <c r="AM58" i="8" s="1"/>
  <c r="W69" i="8"/>
  <c r="X69" i="8" s="1"/>
  <c r="AL34" i="8"/>
  <c r="AM34" i="8" s="1"/>
  <c r="R32" i="8"/>
  <c r="S32" i="8" s="1"/>
  <c r="M67" i="8"/>
  <c r="N67" i="8" s="1"/>
  <c r="AL24" i="8"/>
  <c r="AM24" i="8" s="1"/>
  <c r="M24" i="8"/>
  <c r="N24" i="8" s="1"/>
  <c r="R23" i="8"/>
  <c r="S23" i="8" s="1"/>
  <c r="AB8" i="8"/>
  <c r="AC8" i="8" s="1"/>
  <c r="AL50" i="8"/>
  <c r="AM50" i="8" s="1"/>
  <c r="M53" i="8"/>
  <c r="N53" i="8" s="1"/>
  <c r="V45" i="8"/>
  <c r="L45" i="8"/>
  <c r="M77" i="8"/>
  <c r="N77" i="8" s="1"/>
  <c r="R79" i="8"/>
  <c r="S79" i="8" s="1"/>
  <c r="AG60" i="8"/>
  <c r="AH60" i="8" s="1"/>
  <c r="AL13" i="8"/>
  <c r="AM13" i="8" s="1"/>
  <c r="M43" i="8"/>
  <c r="N43" i="8" s="1"/>
  <c r="Z45" i="8"/>
  <c r="P27" i="8"/>
  <c r="P81" i="8"/>
  <c r="AJ81" i="8"/>
  <c r="R133" i="8"/>
  <c r="S133" i="8" s="1"/>
  <c r="AB130" i="8"/>
  <c r="AC130" i="8" s="1"/>
  <c r="L135" i="8"/>
  <c r="M133" i="8"/>
  <c r="N133" i="8" s="1"/>
  <c r="P135" i="8"/>
  <c r="V135" i="8"/>
  <c r="W130" i="8"/>
  <c r="X130" i="8" s="1"/>
  <c r="W133" i="8"/>
  <c r="X133" i="8" s="1"/>
  <c r="AG130" i="8"/>
  <c r="AH130" i="8" s="1"/>
  <c r="AL125" i="8"/>
  <c r="AM125" i="8" s="1"/>
  <c r="K126" i="8"/>
  <c r="V126" i="8"/>
  <c r="AL123" i="8"/>
  <c r="AM123" i="8" s="1"/>
  <c r="AG124" i="8"/>
  <c r="AH124" i="8" s="1"/>
  <c r="W122" i="8"/>
  <c r="X122" i="8" s="1"/>
  <c r="AB121" i="8"/>
  <c r="AC121" i="8" s="1"/>
  <c r="AA117" i="8"/>
  <c r="R103" i="8"/>
  <c r="S103" i="8" s="1"/>
  <c r="W105" i="8"/>
  <c r="X105" i="8" s="1"/>
  <c r="Q99" i="8"/>
  <c r="AG80" i="8"/>
  <c r="AH80" i="8" s="1"/>
  <c r="AL78" i="8"/>
  <c r="AM78" i="8" s="1"/>
  <c r="M78" i="8"/>
  <c r="N78" i="8" s="1"/>
  <c r="R77" i="8"/>
  <c r="S77" i="8" s="1"/>
  <c r="AL88" i="8"/>
  <c r="AM88" i="8" s="1"/>
  <c r="Z63" i="8"/>
  <c r="AG58" i="8"/>
  <c r="AH58" i="8" s="1"/>
  <c r="M58" i="8"/>
  <c r="N58" i="8" s="1"/>
  <c r="AB59" i="8"/>
  <c r="AC59" i="8" s="1"/>
  <c r="W44" i="8"/>
  <c r="X44" i="8" s="1"/>
  <c r="R68" i="8"/>
  <c r="S68" i="8" s="1"/>
  <c r="L72" i="8"/>
  <c r="W70" i="8"/>
  <c r="X70" i="8" s="1"/>
  <c r="R15" i="8"/>
  <c r="S15" i="8" s="1"/>
  <c r="Z18" i="8"/>
  <c r="R14" i="8"/>
  <c r="S14" i="8" s="1"/>
  <c r="M25" i="8"/>
  <c r="N25" i="8" s="1"/>
  <c r="AG43" i="8"/>
  <c r="AH43" i="8" s="1"/>
  <c r="AG25" i="8"/>
  <c r="AH25" i="8" s="1"/>
  <c r="Z27" i="8"/>
  <c r="V27" i="8"/>
  <c r="AA18" i="8"/>
  <c r="AH18" i="7"/>
  <c r="M135" i="7"/>
  <c r="M81" i="7"/>
  <c r="R54" i="7"/>
  <c r="W54" i="7"/>
  <c r="R72" i="7"/>
  <c r="AM36" i="7"/>
  <c r="W72" i="7"/>
  <c r="AM126" i="7"/>
  <c r="R126" i="7"/>
  <c r="AB126" i="7"/>
  <c r="M126" i="7"/>
  <c r="AM90" i="7"/>
  <c r="AG54" i="7"/>
  <c r="AB18" i="7"/>
  <c r="AC126" i="7"/>
  <c r="AB99" i="7"/>
  <c r="R18" i="7"/>
  <c r="R117" i="7"/>
  <c r="AC27" i="7"/>
  <c r="M117" i="7"/>
  <c r="AH9" i="7"/>
  <c r="S27" i="7"/>
  <c r="AM45" i="7"/>
  <c r="M54" i="7"/>
  <c r="X27" i="7"/>
  <c r="S126" i="7"/>
  <c r="R45" i="7"/>
  <c r="S36" i="7"/>
  <c r="AL45" i="7"/>
  <c r="W135" i="7"/>
  <c r="AM117" i="7"/>
  <c r="X90" i="7"/>
  <c r="R81" i="7"/>
  <c r="AL90" i="7"/>
  <c r="AC72" i="7"/>
  <c r="M27" i="7"/>
  <c r="AB36" i="7"/>
  <c r="W117" i="7"/>
  <c r="AC45" i="7"/>
  <c r="M72" i="7"/>
  <c r="AH36" i="7"/>
  <c r="AC54" i="7"/>
  <c r="AB54" i="7"/>
  <c r="W45" i="7"/>
  <c r="AL126" i="7"/>
  <c r="R98" i="6"/>
  <c r="S98" i="6" s="1"/>
  <c r="R132" i="6"/>
  <c r="S132" i="6" s="1"/>
  <c r="AG133" i="6"/>
  <c r="AH133" i="6" s="1"/>
  <c r="V117" i="6"/>
  <c r="AB69" i="6"/>
  <c r="AC69" i="6" s="1"/>
  <c r="W134" i="6"/>
  <c r="X134" i="6" s="1"/>
  <c r="R130" i="6"/>
  <c r="S130" i="6" s="1"/>
  <c r="R85" i="6"/>
  <c r="S85" i="6" s="1"/>
  <c r="AB76" i="6"/>
  <c r="AC76" i="6" s="1"/>
  <c r="AF117" i="6"/>
  <c r="R134" i="6"/>
  <c r="S134" i="6" s="1"/>
  <c r="R113" i="6"/>
  <c r="S113" i="6" s="1"/>
  <c r="W70" i="6"/>
  <c r="X70" i="6" s="1"/>
  <c r="R107" i="6"/>
  <c r="S107" i="6" s="1"/>
  <c r="W107" i="6"/>
  <c r="X107" i="6" s="1"/>
  <c r="AG103" i="6"/>
  <c r="AH103" i="6" s="1"/>
  <c r="AB103" i="6"/>
  <c r="AC103" i="6" s="1"/>
  <c r="W95" i="6"/>
  <c r="X95" i="6" s="1"/>
  <c r="M97" i="6"/>
  <c r="N97" i="6" s="1"/>
  <c r="AB68" i="6"/>
  <c r="AC68" i="6" s="1"/>
  <c r="W60" i="6"/>
  <c r="X60" i="6" s="1"/>
  <c r="AL105" i="6"/>
  <c r="AM105" i="6" s="1"/>
  <c r="AL96" i="6"/>
  <c r="AM96" i="6" s="1"/>
  <c r="M87" i="6"/>
  <c r="N87" i="6" s="1"/>
  <c r="AG62" i="6"/>
  <c r="AH62" i="6" s="1"/>
  <c r="AL61" i="6"/>
  <c r="AM61" i="6" s="1"/>
  <c r="AL60" i="6"/>
  <c r="AM60" i="6" s="1"/>
  <c r="M60" i="6"/>
  <c r="N60" i="6" s="1"/>
  <c r="R59" i="6"/>
  <c r="S59" i="6" s="1"/>
  <c r="R58" i="6"/>
  <c r="S58" i="6" s="1"/>
  <c r="M131" i="6"/>
  <c r="N131" i="6" s="1"/>
  <c r="AI108" i="6"/>
  <c r="AG89" i="6"/>
  <c r="AH89" i="6" s="1"/>
  <c r="AL132" i="6"/>
  <c r="AM132" i="6" s="1"/>
  <c r="AB113" i="6"/>
  <c r="AC113" i="6" s="1"/>
  <c r="V108" i="6"/>
  <c r="R104" i="6"/>
  <c r="S104" i="6" s="1"/>
  <c r="AG106" i="6"/>
  <c r="AH106" i="6" s="1"/>
  <c r="L108" i="6"/>
  <c r="W106" i="6"/>
  <c r="X106" i="6" s="1"/>
  <c r="AG85" i="6"/>
  <c r="AH85" i="6" s="1"/>
  <c r="AB60" i="6"/>
  <c r="AC60" i="6" s="1"/>
  <c r="M98" i="6"/>
  <c r="N98" i="6" s="1"/>
  <c r="R87" i="6"/>
  <c r="S87" i="6" s="1"/>
  <c r="M84" i="6"/>
  <c r="N84" i="6" s="1"/>
  <c r="AK90" i="6"/>
  <c r="AG86" i="6"/>
  <c r="AH86" i="6" s="1"/>
  <c r="AB87" i="6"/>
  <c r="AC87" i="6" s="1"/>
  <c r="W89" i="6"/>
  <c r="X89" i="6" s="1"/>
  <c r="V90" i="6"/>
  <c r="AG71" i="6"/>
  <c r="AH71" i="6" s="1"/>
  <c r="R105" i="6"/>
  <c r="S105" i="6" s="1"/>
  <c r="W17" i="6"/>
  <c r="X17" i="6" s="1"/>
  <c r="W132" i="6"/>
  <c r="X132" i="6" s="1"/>
  <c r="L117" i="6"/>
  <c r="T117" i="6"/>
  <c r="AI99" i="6"/>
  <c r="AB133" i="6"/>
  <c r="AC133" i="6" s="1"/>
  <c r="AG129" i="6"/>
  <c r="AH129" i="6" s="1"/>
  <c r="AL116" i="6"/>
  <c r="AM116" i="6" s="1"/>
  <c r="AL113" i="6"/>
  <c r="AM113" i="6" s="1"/>
  <c r="AG115" i="6"/>
  <c r="AH115" i="6" s="1"/>
  <c r="Z126" i="6"/>
  <c r="W125" i="6"/>
  <c r="X125" i="6" s="1"/>
  <c r="P126" i="6"/>
  <c r="W123" i="6"/>
  <c r="X123" i="6" s="1"/>
  <c r="AL124" i="6"/>
  <c r="AM124" i="6" s="1"/>
  <c r="M125" i="6"/>
  <c r="N125" i="6" s="1"/>
  <c r="AL70" i="6"/>
  <c r="AM70" i="6" s="1"/>
  <c r="R42" i="6"/>
  <c r="S42" i="6" s="1"/>
  <c r="M44" i="6"/>
  <c r="N44" i="6" s="1"/>
  <c r="AL7" i="6"/>
  <c r="AM7" i="6" s="1"/>
  <c r="AG33" i="6"/>
  <c r="AH33" i="6" s="1"/>
  <c r="AL32" i="6"/>
  <c r="AM32" i="6" s="1"/>
  <c r="AG12" i="6"/>
  <c r="AH12" i="6" s="1"/>
  <c r="M112" i="6"/>
  <c r="N112" i="6" s="1"/>
  <c r="AB75" i="6"/>
  <c r="AC75" i="6" s="1"/>
  <c r="R78" i="6"/>
  <c r="S78" i="6" s="1"/>
  <c r="AL80" i="6"/>
  <c r="AM80" i="6" s="1"/>
  <c r="R68" i="6"/>
  <c r="S68" i="6" s="1"/>
  <c r="R67" i="6"/>
  <c r="S67" i="6" s="1"/>
  <c r="R66" i="6"/>
  <c r="S66" i="6" s="1"/>
  <c r="AL68" i="6"/>
  <c r="AM68" i="6" s="1"/>
  <c r="M71" i="6"/>
  <c r="N71" i="6" s="1"/>
  <c r="M43" i="6"/>
  <c r="N43" i="6" s="1"/>
  <c r="AL40" i="6"/>
  <c r="AM40" i="6" s="1"/>
  <c r="M40" i="6"/>
  <c r="N40" i="6" s="1"/>
  <c r="W44" i="6"/>
  <c r="X44" i="6" s="1"/>
  <c r="K45" i="6"/>
  <c r="AG52" i="6"/>
  <c r="AH52" i="6" s="1"/>
  <c r="AL62" i="6"/>
  <c r="AM62" i="6" s="1"/>
  <c r="AB131" i="6"/>
  <c r="AC131" i="6" s="1"/>
  <c r="M133" i="6"/>
  <c r="N133" i="6" s="1"/>
  <c r="W103" i="6"/>
  <c r="X103" i="6" s="1"/>
  <c r="AL106" i="6"/>
  <c r="AM106" i="6" s="1"/>
  <c r="M103" i="6"/>
  <c r="N103" i="6" s="1"/>
  <c r="AL87" i="6"/>
  <c r="AM87" i="6" s="1"/>
  <c r="AK81" i="6"/>
  <c r="AB79" i="6"/>
  <c r="AC79" i="6" s="1"/>
  <c r="AF81" i="6"/>
  <c r="M67" i="6"/>
  <c r="N67" i="6" s="1"/>
  <c r="M68" i="6"/>
  <c r="N68" i="6" s="1"/>
  <c r="R133" i="6"/>
  <c r="S133" i="6" s="1"/>
  <c r="AA135" i="6"/>
  <c r="AB134" i="6"/>
  <c r="AC134" i="6" s="1"/>
  <c r="AG132" i="6"/>
  <c r="AH132" i="6" s="1"/>
  <c r="AL131" i="6"/>
  <c r="AM131" i="6" s="1"/>
  <c r="M130" i="6"/>
  <c r="N130" i="6" s="1"/>
  <c r="P135" i="6"/>
  <c r="Z117" i="6"/>
  <c r="AG112" i="6"/>
  <c r="AH112" i="6" s="1"/>
  <c r="W116" i="6"/>
  <c r="X116" i="6" s="1"/>
  <c r="AG124" i="6"/>
  <c r="AH124" i="6" s="1"/>
  <c r="M106" i="6"/>
  <c r="N106" i="6" s="1"/>
  <c r="W105" i="6"/>
  <c r="X105" i="6" s="1"/>
  <c r="K99" i="6"/>
  <c r="R94" i="6"/>
  <c r="S94" i="6" s="1"/>
  <c r="P99" i="6"/>
  <c r="M96" i="6"/>
  <c r="N96" i="6" s="1"/>
  <c r="M95" i="6"/>
  <c r="N95" i="6" s="1"/>
  <c r="AG95" i="6"/>
  <c r="AH95" i="6" s="1"/>
  <c r="AB97" i="6"/>
  <c r="AC97" i="6" s="1"/>
  <c r="AB94" i="6"/>
  <c r="AC94" i="6" s="1"/>
  <c r="R97" i="6"/>
  <c r="S97" i="6" s="1"/>
  <c r="AL85" i="6"/>
  <c r="AM85" i="6" s="1"/>
  <c r="Q90" i="6"/>
  <c r="AB85" i="6"/>
  <c r="AC85" i="6" s="1"/>
  <c r="W87" i="6"/>
  <c r="X87" i="6" s="1"/>
  <c r="R88" i="6"/>
  <c r="S88" i="6" s="1"/>
  <c r="R89" i="6"/>
  <c r="S89" i="6" s="1"/>
  <c r="P90" i="6"/>
  <c r="M85" i="6"/>
  <c r="N85" i="6" s="1"/>
  <c r="AL89" i="6"/>
  <c r="AM89" i="6" s="1"/>
  <c r="M76" i="6"/>
  <c r="N76" i="6" s="1"/>
  <c r="AL78" i="6"/>
  <c r="AM78" i="6" s="1"/>
  <c r="M78" i="6"/>
  <c r="N78" i="6" s="1"/>
  <c r="R76" i="6"/>
  <c r="S76" i="6" s="1"/>
  <c r="R40" i="6"/>
  <c r="S40" i="6" s="1"/>
  <c r="R8" i="6"/>
  <c r="S8" i="6" s="1"/>
  <c r="W15" i="6"/>
  <c r="X15" i="6" s="1"/>
  <c r="M12" i="6"/>
  <c r="N12" i="6" s="1"/>
  <c r="M14" i="6"/>
  <c r="N14" i="6" s="1"/>
  <c r="AL17" i="6"/>
  <c r="AM17" i="6" s="1"/>
  <c r="L63" i="6"/>
  <c r="M59" i="6"/>
  <c r="N59" i="6" s="1"/>
  <c r="M80" i="9"/>
  <c r="N80" i="9" s="1"/>
  <c r="AG5" i="9"/>
  <c r="AH5" i="9" s="1"/>
  <c r="AL133" i="9"/>
  <c r="AM133" i="9" s="1"/>
  <c r="R131" i="9"/>
  <c r="S131" i="9" s="1"/>
  <c r="L135" i="9"/>
  <c r="W131" i="9"/>
  <c r="X131" i="9" s="1"/>
  <c r="AE126" i="9"/>
  <c r="AG126" i="9" s="1"/>
  <c r="AK126" i="9"/>
  <c r="W124" i="9"/>
  <c r="X124" i="9" s="1"/>
  <c r="R124" i="9"/>
  <c r="S124" i="9" s="1"/>
  <c r="W122" i="9"/>
  <c r="X122" i="9" s="1"/>
  <c r="AB121" i="9"/>
  <c r="AC121" i="9" s="1"/>
  <c r="AF117" i="9"/>
  <c r="P117" i="9"/>
  <c r="AG106" i="9"/>
  <c r="AH106" i="9" s="1"/>
  <c r="AB106" i="9"/>
  <c r="AC106" i="9" s="1"/>
  <c r="R107" i="9"/>
  <c r="S107" i="9" s="1"/>
  <c r="R52" i="9"/>
  <c r="S52" i="9" s="1"/>
  <c r="R51" i="9"/>
  <c r="S51" i="9" s="1"/>
  <c r="AG85" i="9"/>
  <c r="AH85" i="9" s="1"/>
  <c r="AL87" i="9"/>
  <c r="AM87" i="9" s="1"/>
  <c r="W84" i="9"/>
  <c r="X84" i="9" s="1"/>
  <c r="AF81" i="9"/>
  <c r="AG76" i="9"/>
  <c r="AH76" i="9" s="1"/>
  <c r="AL62" i="9"/>
  <c r="AM62" i="9" s="1"/>
  <c r="U63" i="9"/>
  <c r="AA63" i="9"/>
  <c r="AG58" i="9"/>
  <c r="AH58" i="9" s="1"/>
  <c r="AB59" i="9"/>
  <c r="AC59" i="9" s="1"/>
  <c r="W61" i="9"/>
  <c r="X61" i="9" s="1"/>
  <c r="R62" i="9"/>
  <c r="S62" i="9" s="1"/>
  <c r="Y72" i="9"/>
  <c r="AG71" i="9"/>
  <c r="AH71" i="9" s="1"/>
  <c r="AK72" i="9"/>
  <c r="M68" i="9"/>
  <c r="N68" i="9" s="1"/>
  <c r="AF72" i="9"/>
  <c r="AG68" i="9"/>
  <c r="AH68" i="9" s="1"/>
  <c r="W71" i="9"/>
  <c r="X71" i="9" s="1"/>
  <c r="AB17" i="9"/>
  <c r="AC17" i="9" s="1"/>
  <c r="AG15" i="9"/>
  <c r="AH15" i="9" s="1"/>
  <c r="AL40" i="9"/>
  <c r="AM40" i="9" s="1"/>
  <c r="V45" i="9"/>
  <c r="AB44" i="9"/>
  <c r="AC44" i="9" s="1"/>
  <c r="R35" i="9"/>
  <c r="S35" i="9" s="1"/>
  <c r="AL31" i="9"/>
  <c r="AM31" i="9" s="1"/>
  <c r="W30" i="9"/>
  <c r="X30" i="9" s="1"/>
  <c r="U9" i="9"/>
  <c r="AG6" i="9"/>
  <c r="AH6" i="9" s="1"/>
  <c r="L54" i="9"/>
  <c r="P54" i="9"/>
  <c r="AJ135" i="9"/>
  <c r="V126" i="9"/>
  <c r="U54" i="9"/>
  <c r="W54" i="9" s="1"/>
  <c r="AG89" i="9"/>
  <c r="AH89" i="9" s="1"/>
  <c r="AJ90" i="9"/>
  <c r="AB76" i="9"/>
  <c r="AC76" i="9" s="1"/>
  <c r="K81" i="9"/>
  <c r="R60" i="9"/>
  <c r="S60" i="9" s="1"/>
  <c r="R71" i="9"/>
  <c r="S71" i="9" s="1"/>
  <c r="AJ72" i="9"/>
  <c r="AB14" i="9"/>
  <c r="AC14" i="9" s="1"/>
  <c r="AE18" i="9"/>
  <c r="M33" i="9"/>
  <c r="N33" i="9" s="1"/>
  <c r="Z36" i="9"/>
  <c r="AL32" i="9"/>
  <c r="AM32" i="9" s="1"/>
  <c r="Z135" i="9"/>
  <c r="AF135" i="9"/>
  <c r="AG132" i="9"/>
  <c r="AH132" i="9" s="1"/>
  <c r="U126" i="9"/>
  <c r="M123" i="9"/>
  <c r="N123" i="9" s="1"/>
  <c r="AG125" i="9"/>
  <c r="AH125" i="9" s="1"/>
  <c r="R120" i="9"/>
  <c r="S120" i="9" s="1"/>
  <c r="V117" i="9"/>
  <c r="AG113" i="9"/>
  <c r="AH113" i="9" s="1"/>
  <c r="AE117" i="9"/>
  <c r="AK117" i="9"/>
  <c r="AL113" i="9"/>
  <c r="AM113" i="9" s="1"/>
  <c r="AB116" i="9"/>
  <c r="AC116" i="9" s="1"/>
  <c r="AG104" i="9"/>
  <c r="AH104" i="9" s="1"/>
  <c r="R106" i="9"/>
  <c r="S106" i="9" s="1"/>
  <c r="AE108" i="9"/>
  <c r="AB112" i="9"/>
  <c r="AC112" i="9" s="1"/>
  <c r="AB53" i="9"/>
  <c r="AC53" i="9" s="1"/>
  <c r="AB52" i="9"/>
  <c r="AC52" i="9" s="1"/>
  <c r="AG51" i="9"/>
  <c r="AH51" i="9" s="1"/>
  <c r="AL50" i="9"/>
  <c r="AM50" i="9" s="1"/>
  <c r="AL49" i="9"/>
  <c r="AM49" i="9" s="1"/>
  <c r="K54" i="9"/>
  <c r="AG94" i="9"/>
  <c r="AH94" i="9" s="1"/>
  <c r="W94" i="9"/>
  <c r="X94" i="9" s="1"/>
  <c r="Q90" i="9"/>
  <c r="AL89" i="9"/>
  <c r="AM89" i="9" s="1"/>
  <c r="AB88" i="9"/>
  <c r="AC88" i="9" s="1"/>
  <c r="W79" i="9"/>
  <c r="X79" i="9" s="1"/>
  <c r="J81" i="9"/>
  <c r="AB78" i="9"/>
  <c r="AC78" i="9" s="1"/>
  <c r="O81" i="9"/>
  <c r="Q63" i="9"/>
  <c r="M59" i="9"/>
  <c r="N59" i="9" s="1"/>
  <c r="AL60" i="9"/>
  <c r="AM60" i="9" s="1"/>
  <c r="T72" i="9"/>
  <c r="P72" i="9"/>
  <c r="U72" i="9"/>
  <c r="R15" i="9"/>
  <c r="S15" i="9" s="1"/>
  <c r="AL24" i="9"/>
  <c r="AM24" i="9" s="1"/>
  <c r="AG35" i="9"/>
  <c r="AH35" i="9" s="1"/>
  <c r="R44" i="9"/>
  <c r="S44" i="9" s="1"/>
  <c r="AB7" i="9"/>
  <c r="AC7" i="9" s="1"/>
  <c r="W4" i="9"/>
  <c r="X4" i="9" s="1"/>
  <c r="AL6" i="9"/>
  <c r="AM6" i="9" s="1"/>
  <c r="AF9" i="9"/>
  <c r="V54" i="9"/>
  <c r="J36" i="9"/>
  <c r="R58" i="9"/>
  <c r="S58" i="9" s="1"/>
  <c r="Z9" i="9"/>
  <c r="AB51" i="9"/>
  <c r="AC51" i="9" s="1"/>
  <c r="AB60" i="9"/>
  <c r="AC60" i="9" s="1"/>
  <c r="K63" i="9"/>
  <c r="M62" i="9"/>
  <c r="N62" i="9" s="1"/>
  <c r="AG24" i="9"/>
  <c r="AH24" i="9" s="1"/>
  <c r="R43" i="9"/>
  <c r="S43" i="9" s="1"/>
  <c r="AB32" i="9"/>
  <c r="AC32" i="9" s="1"/>
  <c r="AK36" i="9"/>
  <c r="M31" i="9"/>
  <c r="N31" i="9" s="1"/>
  <c r="U36" i="9"/>
  <c r="R33" i="9"/>
  <c r="S33" i="9" s="1"/>
  <c r="AL5" i="9"/>
  <c r="AM5" i="9" s="1"/>
  <c r="AB4" i="9"/>
  <c r="AC4" i="9" s="1"/>
  <c r="AG7" i="9"/>
  <c r="AH7" i="9" s="1"/>
  <c r="AB6" i="9"/>
  <c r="AC6" i="9" s="1"/>
  <c r="M14" i="9"/>
  <c r="N14" i="9" s="1"/>
  <c r="AL53" i="9"/>
  <c r="AM53" i="9" s="1"/>
  <c r="Q36" i="9"/>
  <c r="W40" i="9"/>
  <c r="X40" i="9" s="1"/>
  <c r="AB24" i="9"/>
  <c r="AC24" i="9" s="1"/>
  <c r="M22" i="9"/>
  <c r="N22" i="9" s="1"/>
  <c r="AF36" i="9"/>
  <c r="R31" i="9"/>
  <c r="S31" i="9" s="1"/>
  <c r="AJ36" i="9"/>
  <c r="AL44" i="9"/>
  <c r="AM44" i="9" s="1"/>
  <c r="M43" i="9"/>
  <c r="N43" i="9" s="1"/>
  <c r="R7" i="9"/>
  <c r="S7" i="9" s="1"/>
  <c r="M4" i="9"/>
  <c r="N4" i="9" s="1"/>
  <c r="Z54" i="9"/>
  <c r="AG62" i="9"/>
  <c r="AH62" i="9" s="1"/>
  <c r="AE63" i="9"/>
  <c r="L63" i="9"/>
  <c r="W42" i="9"/>
  <c r="X42" i="9" s="1"/>
  <c r="L36" i="9"/>
  <c r="AL33" i="9"/>
  <c r="AM33" i="9" s="1"/>
  <c r="W35" i="9"/>
  <c r="X35" i="9" s="1"/>
  <c r="W44" i="9"/>
  <c r="X44" i="9" s="1"/>
  <c r="AB42" i="9"/>
  <c r="AC42" i="9" s="1"/>
  <c r="R8" i="9"/>
  <c r="S8" i="9" s="1"/>
  <c r="W6" i="9"/>
  <c r="X6" i="9" s="1"/>
  <c r="AK9" i="9"/>
  <c r="R4" i="9"/>
  <c r="S4" i="9" s="1"/>
  <c r="AL4" i="9"/>
  <c r="AM4" i="9" s="1"/>
  <c r="R5" i="9"/>
  <c r="S5" i="9" s="1"/>
  <c r="AD18" i="9"/>
  <c r="AF54" i="9"/>
  <c r="M50" i="9"/>
  <c r="N50" i="9" s="1"/>
  <c r="W51" i="9"/>
  <c r="X51" i="9" s="1"/>
  <c r="W53" i="9"/>
  <c r="X53" i="9" s="1"/>
  <c r="AJ54" i="9"/>
  <c r="AB112" i="8"/>
  <c r="AC112" i="8" s="1"/>
  <c r="U90" i="8"/>
  <c r="AF90" i="8"/>
  <c r="R98" i="8"/>
  <c r="S98" i="8" s="1"/>
  <c r="AB89" i="8"/>
  <c r="AC89" i="8" s="1"/>
  <c r="AL87" i="8"/>
  <c r="AM87" i="8" s="1"/>
  <c r="AF36" i="8"/>
  <c r="R69" i="8"/>
  <c r="S69" i="8" s="1"/>
  <c r="Q18" i="8"/>
  <c r="P45" i="8"/>
  <c r="AL133" i="8"/>
  <c r="AM133" i="8" s="1"/>
  <c r="R131" i="8"/>
  <c r="S131" i="8" s="1"/>
  <c r="W131" i="8"/>
  <c r="X131" i="8" s="1"/>
  <c r="AE126" i="8"/>
  <c r="AK126" i="8"/>
  <c r="W124" i="8"/>
  <c r="X124" i="8" s="1"/>
  <c r="M124" i="8"/>
  <c r="N124" i="8" s="1"/>
  <c r="R122" i="8"/>
  <c r="S122" i="8" s="1"/>
  <c r="L117" i="8"/>
  <c r="Z117" i="8"/>
  <c r="AB115" i="8"/>
  <c r="AC115" i="8" s="1"/>
  <c r="V117" i="8"/>
  <c r="W112" i="8"/>
  <c r="X112" i="8" s="1"/>
  <c r="U108" i="8"/>
  <c r="AB106" i="8"/>
  <c r="AC106" i="8" s="1"/>
  <c r="AE108" i="8"/>
  <c r="AL104" i="8"/>
  <c r="AM104" i="8" s="1"/>
  <c r="AB43" i="8"/>
  <c r="AC43" i="8" s="1"/>
  <c r="AL41" i="8"/>
  <c r="AM41" i="8" s="1"/>
  <c r="AL40" i="8"/>
  <c r="AM40" i="8" s="1"/>
  <c r="AB86" i="8"/>
  <c r="AC86" i="8" s="1"/>
  <c r="AG97" i="8"/>
  <c r="AH97" i="8" s="1"/>
  <c r="AL96" i="8"/>
  <c r="AM96" i="8" s="1"/>
  <c r="M60" i="8"/>
  <c r="N60" i="8" s="1"/>
  <c r="R58" i="8"/>
  <c r="S58" i="8" s="1"/>
  <c r="W58" i="8"/>
  <c r="X58" i="8" s="1"/>
  <c r="AL61" i="8"/>
  <c r="AM61" i="8" s="1"/>
  <c r="AL69" i="8"/>
  <c r="AM69" i="8" s="1"/>
  <c r="AB34" i="8"/>
  <c r="AC34" i="8" s="1"/>
  <c r="M68" i="8"/>
  <c r="N68" i="8" s="1"/>
  <c r="AG68" i="8"/>
  <c r="AH68" i="8" s="1"/>
  <c r="Z72" i="8"/>
  <c r="AL22" i="8"/>
  <c r="AM22" i="8" s="1"/>
  <c r="AB50" i="8"/>
  <c r="AC50" i="8" s="1"/>
  <c r="W15" i="8"/>
  <c r="X15" i="8" s="1"/>
  <c r="M16" i="8"/>
  <c r="N16" i="8" s="1"/>
  <c r="AL16" i="8"/>
  <c r="AM16" i="8" s="1"/>
  <c r="AB13" i="8"/>
  <c r="AC13" i="8" s="1"/>
  <c r="W13" i="8"/>
  <c r="X13" i="8" s="1"/>
  <c r="M41" i="8"/>
  <c r="N41" i="8" s="1"/>
  <c r="AD27" i="8"/>
  <c r="R114" i="8"/>
  <c r="S114" i="8" s="1"/>
  <c r="V99" i="8"/>
  <c r="AJ135" i="8"/>
  <c r="J126" i="8"/>
  <c r="K117" i="8"/>
  <c r="P117" i="8"/>
  <c r="M115" i="8"/>
  <c r="N115" i="8" s="1"/>
  <c r="W107" i="8"/>
  <c r="X107" i="8" s="1"/>
  <c r="AB132" i="8"/>
  <c r="AC132" i="8" s="1"/>
  <c r="K135" i="8"/>
  <c r="W132" i="8"/>
  <c r="X132" i="8" s="1"/>
  <c r="Z135" i="8"/>
  <c r="AF135" i="8"/>
  <c r="AG132" i="8"/>
  <c r="AH132" i="8" s="1"/>
  <c r="U126" i="8"/>
  <c r="AL122" i="8"/>
  <c r="AM122" i="8" s="1"/>
  <c r="AE117" i="8"/>
  <c r="M116" i="8"/>
  <c r="N116" i="8" s="1"/>
  <c r="AB102" i="8"/>
  <c r="AC102" i="8" s="1"/>
  <c r="W86" i="8"/>
  <c r="X86" i="8" s="1"/>
  <c r="K90" i="8"/>
  <c r="K81" i="8"/>
  <c r="M81" i="8" s="1"/>
  <c r="Q81" i="8"/>
  <c r="W41" i="8"/>
  <c r="X41" i="8" s="1"/>
  <c r="AA45" i="8"/>
  <c r="AA90" i="8"/>
  <c r="AK90" i="8"/>
  <c r="AL89" i="8"/>
  <c r="AM89" i="8" s="1"/>
  <c r="W94" i="8"/>
  <c r="X94" i="8" s="1"/>
  <c r="W60" i="8"/>
  <c r="X60" i="8" s="1"/>
  <c r="W62" i="8"/>
  <c r="X62" i="8" s="1"/>
  <c r="AL70" i="8"/>
  <c r="AM70" i="8" s="1"/>
  <c r="AB71" i="8"/>
  <c r="AC71" i="8" s="1"/>
  <c r="R25" i="8"/>
  <c r="S25" i="8" s="1"/>
  <c r="W23" i="8"/>
  <c r="X23" i="8" s="1"/>
  <c r="AL8" i="8"/>
  <c r="AM8" i="8" s="1"/>
  <c r="R5" i="8"/>
  <c r="S5" i="8" s="1"/>
  <c r="AL7" i="8"/>
  <c r="AM7" i="8" s="1"/>
  <c r="R50" i="8"/>
  <c r="S50" i="8" s="1"/>
  <c r="AB53" i="8"/>
  <c r="AC53" i="8" s="1"/>
  <c r="AB15" i="8"/>
  <c r="AC15" i="8" s="1"/>
  <c r="W17" i="8"/>
  <c r="X17" i="8" s="1"/>
  <c r="M14" i="8"/>
  <c r="N14" i="8" s="1"/>
  <c r="J27" i="8"/>
  <c r="T27" i="8"/>
  <c r="K45" i="8"/>
  <c r="AA63" i="8"/>
  <c r="M61" i="8"/>
  <c r="N61" i="8" s="1"/>
  <c r="AG31" i="8"/>
  <c r="AH31" i="8" s="1"/>
  <c r="AL52" i="8"/>
  <c r="AM52" i="8" s="1"/>
  <c r="R13" i="8"/>
  <c r="S13" i="8" s="1"/>
  <c r="R44" i="8"/>
  <c r="S44" i="8" s="1"/>
  <c r="W43" i="8"/>
  <c r="X43" i="8" s="1"/>
  <c r="AG40" i="8"/>
  <c r="AH40" i="8" s="1"/>
  <c r="AL39" i="8"/>
  <c r="AM39" i="8" s="1"/>
  <c r="AB31" i="8"/>
  <c r="AC31" i="8" s="1"/>
  <c r="AE36" i="8"/>
  <c r="AB26" i="8"/>
  <c r="AC26" i="8" s="1"/>
  <c r="AB25" i="8"/>
  <c r="AC25" i="8" s="1"/>
  <c r="AG24" i="8"/>
  <c r="AH24" i="8" s="1"/>
  <c r="W32" i="8"/>
  <c r="X32" i="8" s="1"/>
  <c r="J45" i="8"/>
  <c r="M45" i="8" s="1"/>
  <c r="AL5" i="8"/>
  <c r="AM5" i="8" s="1"/>
  <c r="AG51" i="8"/>
  <c r="AH51" i="8" s="1"/>
  <c r="K18" i="8"/>
  <c r="AG13" i="8"/>
  <c r="AH13" i="8" s="1"/>
  <c r="P36" i="8"/>
  <c r="W30" i="8"/>
  <c r="X30" i="8" s="1"/>
  <c r="AF27" i="8"/>
  <c r="W42" i="8"/>
  <c r="X42" i="8" s="1"/>
  <c r="AJ27" i="8"/>
  <c r="AG44" i="8"/>
  <c r="AH44" i="8" s="1"/>
  <c r="AL42" i="8"/>
  <c r="AM42" i="8" s="1"/>
  <c r="R41" i="8"/>
  <c r="S41" i="8" s="1"/>
  <c r="Q63" i="8"/>
  <c r="M59" i="8"/>
  <c r="N59" i="8" s="1"/>
  <c r="AJ36" i="8"/>
  <c r="L36" i="8"/>
  <c r="M26" i="8"/>
  <c r="N26" i="8" s="1"/>
  <c r="R24" i="8"/>
  <c r="S24" i="8" s="1"/>
  <c r="AB22" i="8"/>
  <c r="AC22" i="8" s="1"/>
  <c r="AL33" i="8"/>
  <c r="AM33" i="8" s="1"/>
  <c r="M31" i="8"/>
  <c r="N31" i="8" s="1"/>
  <c r="R34" i="8"/>
  <c r="S34" i="8" s="1"/>
  <c r="P54" i="8"/>
  <c r="AG8" i="8"/>
  <c r="AH8" i="8" s="1"/>
  <c r="M6" i="8"/>
  <c r="N6" i="8" s="1"/>
  <c r="AG53" i="8"/>
  <c r="AH53" i="8" s="1"/>
  <c r="R51" i="8"/>
  <c r="S51" i="8" s="1"/>
  <c r="AB16" i="8"/>
  <c r="AC16" i="8" s="1"/>
  <c r="U18" i="8"/>
  <c r="AL15" i="8"/>
  <c r="AM15" i="8" s="1"/>
  <c r="AG16" i="8"/>
  <c r="AH16" i="8" s="1"/>
  <c r="V18" i="8"/>
  <c r="AJ45" i="8"/>
  <c r="AG39" i="8"/>
  <c r="AH39" i="8" s="1"/>
  <c r="AH135" i="7"/>
  <c r="N135" i="7"/>
  <c r="N108" i="7"/>
  <c r="S72" i="7"/>
  <c r="R9" i="7"/>
  <c r="AB72" i="7"/>
  <c r="AL9" i="7"/>
  <c r="W27" i="7"/>
  <c r="AG45" i="7"/>
  <c r="S54" i="7"/>
  <c r="AB108" i="7"/>
  <c r="X135" i="7"/>
  <c r="X108" i="7"/>
  <c r="S135" i="7"/>
  <c r="AL117" i="7"/>
  <c r="W90" i="7"/>
  <c r="AG72" i="7"/>
  <c r="AL36" i="7"/>
  <c r="R36" i="7"/>
  <c r="AB45" i="7"/>
  <c r="X54" i="7"/>
  <c r="AH45" i="7"/>
  <c r="AC9" i="7"/>
  <c r="AH54" i="7"/>
  <c r="AC36" i="7"/>
  <c r="AH27" i="7"/>
  <c r="AM27" i="7"/>
  <c r="X45" i="7"/>
  <c r="M45" i="7"/>
  <c r="AG27" i="7"/>
  <c r="R63" i="7"/>
  <c r="AB27" i="7"/>
  <c r="AG63" i="7"/>
  <c r="X63" i="7"/>
  <c r="N9" i="7"/>
  <c r="S63" i="7"/>
  <c r="M63" i="7"/>
  <c r="AL72" i="7"/>
  <c r="AL135" i="7"/>
  <c r="S117" i="7"/>
  <c r="N27" i="7"/>
  <c r="AH108" i="7"/>
  <c r="AG135" i="7"/>
  <c r="W63" i="7"/>
  <c r="AG90" i="7"/>
  <c r="N36" i="7"/>
  <c r="AB9" i="7"/>
  <c r="R90" i="7"/>
  <c r="W36" i="7"/>
  <c r="AM108" i="7"/>
  <c r="S90" i="7"/>
  <c r="S81" i="7"/>
  <c r="AM135" i="7"/>
  <c r="M9" i="7"/>
  <c r="AB135" i="7"/>
  <c r="AL63" i="7"/>
  <c r="AC63" i="7"/>
  <c r="AC117" i="7"/>
  <c r="M36" i="7"/>
  <c r="AL27" i="7"/>
  <c r="M90" i="7"/>
  <c r="AG36" i="7"/>
  <c r="N63" i="7"/>
  <c r="AM72" i="7"/>
  <c r="AM9" i="7"/>
  <c r="N72" i="7"/>
  <c r="M108" i="7"/>
  <c r="S108" i="7"/>
  <c r="R135" i="7"/>
  <c r="AL81" i="7"/>
  <c r="X9" i="7"/>
  <c r="AC135" i="7"/>
  <c r="R108" i="7"/>
  <c r="AH90" i="7"/>
  <c r="N90" i="7"/>
  <c r="AG9" i="7"/>
  <c r="AH63" i="7"/>
  <c r="AM63" i="7"/>
  <c r="AB63" i="7"/>
  <c r="AH72" i="7"/>
  <c r="W18" i="7"/>
  <c r="AB62" i="6"/>
  <c r="AC62" i="6" s="1"/>
  <c r="AB61" i="6"/>
  <c r="AC61" i="6" s="1"/>
  <c r="AB53" i="6"/>
  <c r="AC53" i="6" s="1"/>
  <c r="AL8" i="6"/>
  <c r="AM8" i="6" s="1"/>
  <c r="W6" i="6"/>
  <c r="X6" i="6" s="1"/>
  <c r="AJ63" i="6"/>
  <c r="T63" i="6"/>
  <c r="M62" i="6"/>
  <c r="N62" i="6" s="1"/>
  <c r="R61" i="6"/>
  <c r="S61" i="6" s="1"/>
  <c r="W59" i="6"/>
  <c r="X59" i="6" s="1"/>
  <c r="AG44" i="6"/>
  <c r="AH44" i="6" s="1"/>
  <c r="AB40" i="6"/>
  <c r="AC40" i="6" s="1"/>
  <c r="AG17" i="6"/>
  <c r="AH17" i="6" s="1"/>
  <c r="M15" i="6"/>
  <c r="N15" i="6" s="1"/>
  <c r="R14" i="6"/>
  <c r="S14" i="6" s="1"/>
  <c r="R13" i="6"/>
  <c r="S13" i="6" s="1"/>
  <c r="AL50" i="6"/>
  <c r="AM50" i="6" s="1"/>
  <c r="Z63" i="6"/>
  <c r="M57" i="6"/>
  <c r="N57" i="6" s="1"/>
  <c r="AA99" i="6"/>
  <c r="M80" i="6"/>
  <c r="N80" i="6" s="1"/>
  <c r="W62" i="6"/>
  <c r="X62" i="6" s="1"/>
  <c r="AL114" i="6"/>
  <c r="AM114" i="6" s="1"/>
  <c r="M115" i="6"/>
  <c r="N115" i="6" s="1"/>
  <c r="AB107" i="6"/>
  <c r="AC107" i="6" s="1"/>
  <c r="AB77" i="6"/>
  <c r="AC77" i="6" s="1"/>
  <c r="K81" i="6"/>
  <c r="AB78" i="6"/>
  <c r="AC78" i="6" s="1"/>
  <c r="U72" i="6"/>
  <c r="AB16" i="6"/>
  <c r="AC16" i="6" s="1"/>
  <c r="AL14" i="6"/>
  <c r="AM14" i="6" s="1"/>
  <c r="M13" i="6"/>
  <c r="N13" i="6" s="1"/>
  <c r="AA9" i="6"/>
  <c r="AF36" i="6"/>
  <c r="AD63" i="6"/>
  <c r="K135" i="6"/>
  <c r="Z135" i="6"/>
  <c r="AE117" i="6"/>
  <c r="Q117" i="6"/>
  <c r="R115" i="6"/>
  <c r="S115" i="6" s="1"/>
  <c r="AB122" i="6"/>
  <c r="AC122" i="6" s="1"/>
  <c r="AG122" i="6"/>
  <c r="AH122" i="6" s="1"/>
  <c r="R103" i="6"/>
  <c r="S103" i="6" s="1"/>
  <c r="M102" i="6"/>
  <c r="N102" i="6" s="1"/>
  <c r="AB104" i="6"/>
  <c r="AC104" i="6" s="1"/>
  <c r="W98" i="6"/>
  <c r="X98" i="6" s="1"/>
  <c r="Q99" i="6"/>
  <c r="AB88" i="6"/>
  <c r="AC88" i="6" s="1"/>
  <c r="M86" i="6"/>
  <c r="N86" i="6" s="1"/>
  <c r="AG88" i="6"/>
  <c r="AH88" i="6" s="1"/>
  <c r="Z90" i="6"/>
  <c r="AG60" i="6"/>
  <c r="AH60" i="6" s="1"/>
  <c r="AL59" i="6"/>
  <c r="AM59" i="6" s="1"/>
  <c r="AG67" i="6"/>
  <c r="AH67" i="6" s="1"/>
  <c r="AB70" i="6"/>
  <c r="AC70" i="6" s="1"/>
  <c r="AG42" i="6"/>
  <c r="AH42" i="6" s="1"/>
  <c r="M41" i="6"/>
  <c r="N41" i="6" s="1"/>
  <c r="W16" i="6"/>
  <c r="X16" i="6" s="1"/>
  <c r="J63" i="6"/>
  <c r="AG50" i="6"/>
  <c r="AH50" i="6" s="1"/>
  <c r="M26" i="6"/>
  <c r="N26" i="6" s="1"/>
  <c r="R6" i="6"/>
  <c r="S6" i="6" s="1"/>
  <c r="M6" i="6"/>
  <c r="N6" i="6" s="1"/>
  <c r="M33" i="6"/>
  <c r="N33" i="6" s="1"/>
  <c r="R25" i="6"/>
  <c r="S25" i="6" s="1"/>
  <c r="M16" i="6"/>
  <c r="N16" i="6" s="1"/>
  <c r="V18" i="6"/>
  <c r="AJ18" i="6"/>
  <c r="AG16" i="6"/>
  <c r="AH16" i="6" s="1"/>
  <c r="AG14" i="6"/>
  <c r="AH14" i="6" s="1"/>
  <c r="AD18" i="6"/>
  <c r="M61" i="6"/>
  <c r="N61" i="6" s="1"/>
  <c r="AL104" i="6"/>
  <c r="AM104" i="6" s="1"/>
  <c r="W78" i="6"/>
  <c r="X78" i="6" s="1"/>
  <c r="AG69" i="6"/>
  <c r="AH69" i="6" s="1"/>
  <c r="AE72" i="6"/>
  <c r="W68" i="6"/>
  <c r="X68" i="6" s="1"/>
  <c r="AG70" i="6"/>
  <c r="AH70" i="6" s="1"/>
  <c r="U45" i="6"/>
  <c r="AB17" i="6"/>
  <c r="AC17" i="6" s="1"/>
  <c r="AG15" i="6"/>
  <c r="AH15" i="6" s="1"/>
  <c r="AB22" i="6"/>
  <c r="AC22" i="6" s="1"/>
  <c r="AB32" i="6"/>
  <c r="AC32" i="6" s="1"/>
  <c r="M35" i="6"/>
  <c r="N35" i="6" s="1"/>
  <c r="M34" i="6"/>
  <c r="N34" i="6" s="1"/>
  <c r="AE135" i="6"/>
  <c r="AG134" i="6"/>
  <c r="AH134" i="6" s="1"/>
  <c r="AL133" i="6"/>
  <c r="AM133" i="6" s="1"/>
  <c r="M132" i="6"/>
  <c r="N132" i="6" s="1"/>
  <c r="R131" i="6"/>
  <c r="S131" i="6" s="1"/>
  <c r="V135" i="6"/>
  <c r="AB124" i="6"/>
  <c r="AC124" i="6" s="1"/>
  <c r="AL123" i="6"/>
  <c r="AM123" i="6" s="1"/>
  <c r="M104" i="6"/>
  <c r="N104" i="6" s="1"/>
  <c r="AE108" i="6"/>
  <c r="AK99" i="6"/>
  <c r="L99" i="6"/>
  <c r="W85" i="6"/>
  <c r="X85" i="6" s="1"/>
  <c r="R86" i="6"/>
  <c r="S86" i="6" s="1"/>
  <c r="M88" i="6"/>
  <c r="N88" i="6" s="1"/>
  <c r="AL88" i="6"/>
  <c r="AM88" i="6" s="1"/>
  <c r="AB59" i="6"/>
  <c r="AC59" i="6" s="1"/>
  <c r="O72" i="6"/>
  <c r="W77" i="6"/>
  <c r="X77" i="6" s="1"/>
  <c r="U81" i="6"/>
  <c r="K72" i="6"/>
  <c r="T72" i="6"/>
  <c r="AB41" i="6"/>
  <c r="AC41" i="6" s="1"/>
  <c r="AL43" i="6"/>
  <c r="AM43" i="6" s="1"/>
  <c r="R16" i="6"/>
  <c r="S16" i="6" s="1"/>
  <c r="R15" i="6"/>
  <c r="S15" i="6" s="1"/>
  <c r="AL33" i="6"/>
  <c r="AM33" i="6" s="1"/>
  <c r="AL22" i="6"/>
  <c r="AM22" i="6" s="1"/>
  <c r="AL4" i="6"/>
  <c r="AM4" i="6" s="1"/>
  <c r="AG23" i="6"/>
  <c r="AH23" i="6" s="1"/>
  <c r="AB26" i="6"/>
  <c r="AC26" i="6" s="1"/>
  <c r="AG22" i="6"/>
  <c r="AH22" i="6" s="1"/>
  <c r="R62" i="6"/>
  <c r="S62" i="6" s="1"/>
  <c r="AE63" i="6"/>
  <c r="AG59" i="6"/>
  <c r="AH59" i="6" s="1"/>
  <c r="W58" i="6"/>
  <c r="X58" i="6" s="1"/>
  <c r="V63" i="6"/>
  <c r="W61" i="6"/>
  <c r="X61" i="6" s="1"/>
  <c r="R60" i="6"/>
  <c r="S60" i="6" s="1"/>
  <c r="AB58" i="6"/>
  <c r="AC58" i="6" s="1"/>
  <c r="AF63" i="6"/>
  <c r="W57" i="6"/>
  <c r="X57" i="6" s="1"/>
  <c r="AG57" i="6"/>
  <c r="AH57" i="6" s="1"/>
  <c r="AG61" i="6"/>
  <c r="AH61" i="6" s="1"/>
  <c r="P63" i="6"/>
  <c r="W51" i="6"/>
  <c r="X51" i="6" s="1"/>
  <c r="Z54" i="6"/>
  <c r="AB49" i="6"/>
  <c r="AC49" i="6" s="1"/>
  <c r="AD54" i="6"/>
  <c r="AB51" i="6"/>
  <c r="AC51" i="6" s="1"/>
  <c r="R53" i="6"/>
  <c r="S53" i="6" s="1"/>
  <c r="V54" i="6"/>
  <c r="AE54" i="6"/>
  <c r="M51" i="6"/>
  <c r="N51" i="6" s="1"/>
  <c r="AL44" i="6"/>
  <c r="AM44" i="6" s="1"/>
  <c r="W42" i="6"/>
  <c r="X42" i="6" s="1"/>
  <c r="W43" i="6"/>
  <c r="X43" i="6" s="1"/>
  <c r="AG40" i="6"/>
  <c r="AH40" i="6" s="1"/>
  <c r="M42" i="6"/>
  <c r="N42" i="6" s="1"/>
  <c r="AL42" i="6"/>
  <c r="AM42" i="6" s="1"/>
  <c r="V45" i="6"/>
  <c r="W40" i="6"/>
  <c r="X40" i="6" s="1"/>
  <c r="R41" i="6"/>
  <c r="S41" i="6" s="1"/>
  <c r="AB33" i="6"/>
  <c r="AC33" i="6" s="1"/>
  <c r="L36" i="6"/>
  <c r="AG24" i="6"/>
  <c r="AH24" i="6" s="1"/>
  <c r="AA27" i="6"/>
  <c r="R17" i="6"/>
  <c r="S17" i="6" s="1"/>
  <c r="AB15" i="6"/>
  <c r="AC15" i="6" s="1"/>
  <c r="AB14" i="6"/>
  <c r="AC14" i="6" s="1"/>
  <c r="AE18" i="6"/>
  <c r="J18" i="6"/>
  <c r="W13" i="6"/>
  <c r="X13" i="6" s="1"/>
  <c r="L18" i="6"/>
  <c r="T18" i="6"/>
  <c r="P18" i="6"/>
  <c r="M17" i="6"/>
  <c r="N17" i="6" s="1"/>
  <c r="W14" i="6"/>
  <c r="X14" i="6" s="1"/>
  <c r="AA18" i="6"/>
  <c r="Z18" i="6"/>
  <c r="AL16" i="6"/>
  <c r="AM16" i="6" s="1"/>
  <c r="AL15" i="6"/>
  <c r="AM15" i="6" s="1"/>
  <c r="AF18" i="6"/>
  <c r="V9" i="6"/>
  <c r="R5" i="6"/>
  <c r="S5" i="6" s="1"/>
  <c r="AG8" i="6"/>
  <c r="AH8" i="6" s="1"/>
  <c r="AB7" i="6"/>
  <c r="AC7" i="6" s="1"/>
  <c r="M5" i="6"/>
  <c r="N5" i="6" s="1"/>
  <c r="AG7" i="6"/>
  <c r="AH7" i="6" s="1"/>
  <c r="W5" i="6"/>
  <c r="X5" i="6" s="1"/>
  <c r="M8" i="6"/>
  <c r="N8" i="6" s="1"/>
  <c r="AB6" i="6"/>
  <c r="AC6" i="6" s="1"/>
  <c r="K9" i="6"/>
  <c r="L9" i="6"/>
  <c r="AJ9" i="6"/>
  <c r="W7" i="6"/>
  <c r="X7" i="6" s="1"/>
  <c r="Q9" i="6"/>
  <c r="AI80" i="2"/>
  <c r="AA80" i="2"/>
  <c r="U80" i="2"/>
  <c r="O80" i="2"/>
  <c r="AK79" i="2"/>
  <c r="AE79" i="2"/>
  <c r="Y79" i="2"/>
  <c r="Q79" i="2"/>
  <c r="K79" i="2"/>
  <c r="AI78" i="2"/>
  <c r="AA78" i="2"/>
  <c r="U78" i="2"/>
  <c r="O78" i="2"/>
  <c r="AK77" i="2"/>
  <c r="AE77" i="2"/>
  <c r="Y77" i="2"/>
  <c r="Q77" i="2"/>
  <c r="K77" i="2"/>
  <c r="AI76" i="2"/>
  <c r="AA76" i="2"/>
  <c r="U76" i="2"/>
  <c r="AK80" i="2"/>
  <c r="AE80" i="2"/>
  <c r="Y80" i="2"/>
  <c r="Q80" i="2"/>
  <c r="K80" i="2"/>
  <c r="AI79" i="2"/>
  <c r="AA79" i="2"/>
  <c r="U79" i="2"/>
  <c r="O79" i="2"/>
  <c r="AK78" i="2"/>
  <c r="AE78" i="2"/>
  <c r="Y78" i="2"/>
  <c r="Q78" i="2"/>
  <c r="K78" i="2"/>
  <c r="AI77" i="2"/>
  <c r="AA77" i="2"/>
  <c r="U77" i="2"/>
  <c r="O77" i="2"/>
  <c r="AK76" i="2"/>
  <c r="AE76" i="2"/>
  <c r="AJ80" i="2"/>
  <c r="V80" i="2"/>
  <c r="J80" i="2"/>
  <c r="Z79" i="2"/>
  <c r="L79" i="2"/>
  <c r="AD78" i="2"/>
  <c r="P78" i="2"/>
  <c r="AF77" i="2"/>
  <c r="T77" i="2"/>
  <c r="AJ76" i="2"/>
  <c r="Y76" i="2"/>
  <c r="P76" i="2"/>
  <c r="J76" i="2"/>
  <c r="AF75" i="2"/>
  <c r="Z75" i="2"/>
  <c r="T75" i="2"/>
  <c r="L75" i="2"/>
  <c r="T80" i="2"/>
  <c r="AJ79" i="2"/>
  <c r="J79" i="2"/>
  <c r="L78" i="2"/>
  <c r="P77" i="2"/>
  <c r="V76" i="2"/>
  <c r="AK75" i="2"/>
  <c r="Y75" i="2"/>
  <c r="K75" i="2"/>
  <c r="Z80" i="2"/>
  <c r="AD79" i="2"/>
  <c r="T78" i="2"/>
  <c r="V77" i="2"/>
  <c r="Z76" i="2"/>
  <c r="K76" i="2"/>
  <c r="AA75" i="2"/>
  <c r="AF80" i="2"/>
  <c r="V79" i="2"/>
  <c r="Z78" i="2"/>
  <c r="AD77" i="2"/>
  <c r="AF76" i="2"/>
  <c r="O76" i="2"/>
  <c r="AE75" i="2"/>
  <c r="Q75" i="2"/>
  <c r="AF78" i="2"/>
  <c r="O75" i="2"/>
  <c r="AD80" i="2"/>
  <c r="P80" i="2"/>
  <c r="AF79" i="2"/>
  <c r="T79" i="2"/>
  <c r="AJ78" i="2"/>
  <c r="V78" i="2"/>
  <c r="J78" i="2"/>
  <c r="Z77" i="2"/>
  <c r="L77" i="2"/>
  <c r="AD76" i="2"/>
  <c r="T76" i="2"/>
  <c r="L76" i="2"/>
  <c r="AJ75" i="2"/>
  <c r="AD75" i="2"/>
  <c r="V75" i="2"/>
  <c r="P75" i="2"/>
  <c r="J75" i="2"/>
  <c r="L80" i="2"/>
  <c r="P79" i="2"/>
  <c r="AJ77" i="2"/>
  <c r="J77" i="2"/>
  <c r="Q76" i="2"/>
  <c r="AI75" i="2"/>
  <c r="U75" i="2"/>
  <c r="AF126" i="9"/>
  <c r="J126" i="9"/>
  <c r="U117" i="9"/>
  <c r="W111" i="9"/>
  <c r="X111" i="9" s="1"/>
  <c r="AG129" i="9"/>
  <c r="AH129" i="9" s="1"/>
  <c r="AG114" i="9"/>
  <c r="AH114" i="9" s="1"/>
  <c r="O126" i="9"/>
  <c r="R103" i="9"/>
  <c r="S103" i="9" s="1"/>
  <c r="T108" i="9"/>
  <c r="W102" i="9"/>
  <c r="X102" i="9" s="1"/>
  <c r="AL104" i="9"/>
  <c r="AM104" i="9" s="1"/>
  <c r="U108" i="9"/>
  <c r="R49" i="9"/>
  <c r="S49" i="9" s="1"/>
  <c r="O54" i="9"/>
  <c r="AB93" i="9"/>
  <c r="AC93" i="9" s="1"/>
  <c r="Y99" i="9"/>
  <c r="J99" i="9"/>
  <c r="M93" i="9"/>
  <c r="N93" i="9" s="1"/>
  <c r="AF99" i="9"/>
  <c r="W95" i="9"/>
  <c r="X95" i="9" s="1"/>
  <c r="O99" i="9"/>
  <c r="R93" i="9"/>
  <c r="S93" i="9" s="1"/>
  <c r="AB98" i="9"/>
  <c r="AC98" i="9" s="1"/>
  <c r="AB85" i="9"/>
  <c r="AC85" i="9" s="1"/>
  <c r="V90" i="9"/>
  <c r="AG88" i="9"/>
  <c r="AH88" i="9" s="1"/>
  <c r="M87" i="9"/>
  <c r="N87" i="9" s="1"/>
  <c r="AA81" i="9"/>
  <c r="AB80" i="9"/>
  <c r="AC80" i="9" s="1"/>
  <c r="Y81" i="9"/>
  <c r="AB75" i="9"/>
  <c r="AC75" i="9" s="1"/>
  <c r="R78" i="9"/>
  <c r="S78" i="9" s="1"/>
  <c r="AL80" i="9"/>
  <c r="AM80" i="9" s="1"/>
  <c r="T63" i="9"/>
  <c r="W57" i="9"/>
  <c r="X57" i="9" s="1"/>
  <c r="Z63" i="9"/>
  <c r="W58" i="9"/>
  <c r="X58" i="9" s="1"/>
  <c r="M61" i="9"/>
  <c r="N61" i="9" s="1"/>
  <c r="AB58" i="9"/>
  <c r="AC58" i="9" s="1"/>
  <c r="Q72" i="9"/>
  <c r="K72" i="9"/>
  <c r="M66" i="9"/>
  <c r="N66" i="9" s="1"/>
  <c r="AI72" i="9"/>
  <c r="AL66" i="9"/>
  <c r="AM66" i="9" s="1"/>
  <c r="AB69" i="9"/>
  <c r="AC69" i="9" s="1"/>
  <c r="U18" i="9"/>
  <c r="W12" i="9"/>
  <c r="X12" i="9" s="1"/>
  <c r="X18" i="9" s="1"/>
  <c r="P63" i="9"/>
  <c r="M49" i="9"/>
  <c r="N49" i="9" s="1"/>
  <c r="M58" i="9"/>
  <c r="N58" i="9" s="1"/>
  <c r="AB25" i="9"/>
  <c r="AC25" i="9" s="1"/>
  <c r="Q27" i="9"/>
  <c r="W67" i="9"/>
  <c r="X67" i="9" s="1"/>
  <c r="AA36" i="9"/>
  <c r="AB36" i="9" s="1"/>
  <c r="AB30" i="9"/>
  <c r="AC30" i="9" s="1"/>
  <c r="R32" i="9"/>
  <c r="S32" i="9" s="1"/>
  <c r="AL34" i="9"/>
  <c r="AM34" i="9" s="1"/>
  <c r="R23" i="9"/>
  <c r="S23" i="9" s="1"/>
  <c r="U27" i="9"/>
  <c r="O45" i="9"/>
  <c r="R39" i="9"/>
  <c r="S39" i="9" s="1"/>
  <c r="AK45" i="9"/>
  <c r="AG41" i="9"/>
  <c r="AH41" i="9" s="1"/>
  <c r="T45" i="9"/>
  <c r="W39" i="9"/>
  <c r="X39" i="9" s="1"/>
  <c r="M42" i="9"/>
  <c r="N42" i="9" s="1"/>
  <c r="AG44" i="9"/>
  <c r="AH44" i="9" s="1"/>
  <c r="AL23" i="9"/>
  <c r="AM23" i="9" s="1"/>
  <c r="T27" i="9"/>
  <c r="W21" i="9"/>
  <c r="X21" i="9" s="1"/>
  <c r="Z27" i="9"/>
  <c r="W22" i="9"/>
  <c r="X22" i="9" s="1"/>
  <c r="M25" i="9"/>
  <c r="N25" i="9" s="1"/>
  <c r="W5" i="9"/>
  <c r="X5" i="9" s="1"/>
  <c r="M8" i="9"/>
  <c r="N8" i="9" s="1"/>
  <c r="O18" i="9"/>
  <c r="Q9" i="9"/>
  <c r="AB131" i="9"/>
  <c r="AC131" i="9" s="1"/>
  <c r="AA135" i="9"/>
  <c r="AG133" i="9"/>
  <c r="AH133" i="9" s="1"/>
  <c r="M131" i="9"/>
  <c r="N131" i="9" s="1"/>
  <c r="AL134" i="9"/>
  <c r="AM134" i="9" s="1"/>
  <c r="R132" i="9"/>
  <c r="S132" i="9" s="1"/>
  <c r="Y135" i="9"/>
  <c r="AB129" i="9"/>
  <c r="AC129" i="9" s="1"/>
  <c r="R123" i="9"/>
  <c r="S123" i="9" s="1"/>
  <c r="AB120" i="9"/>
  <c r="AC120" i="9" s="1"/>
  <c r="Y126" i="9"/>
  <c r="AG123" i="9"/>
  <c r="AH123" i="9" s="1"/>
  <c r="W123" i="9"/>
  <c r="X123" i="9" s="1"/>
  <c r="J135" i="9"/>
  <c r="R122" i="9"/>
  <c r="S122" i="9" s="1"/>
  <c r="T126" i="9"/>
  <c r="W120" i="9"/>
  <c r="X120" i="9" s="1"/>
  <c r="W121" i="9"/>
  <c r="X121" i="9" s="1"/>
  <c r="Q117" i="9"/>
  <c r="AB114" i="9"/>
  <c r="AC114" i="9" s="1"/>
  <c r="W116" i="9"/>
  <c r="X116" i="9" s="1"/>
  <c r="AD135" i="9"/>
  <c r="AL111" i="9"/>
  <c r="AM111" i="9" s="1"/>
  <c r="AI117" i="9"/>
  <c r="AL117" i="9" s="1"/>
  <c r="J117" i="9"/>
  <c r="K108" i="9"/>
  <c r="W103" i="9"/>
  <c r="X103" i="9" s="1"/>
  <c r="AL105" i="9"/>
  <c r="AM105" i="9" s="1"/>
  <c r="AF108" i="9"/>
  <c r="W104" i="9"/>
  <c r="X104" i="9" s="1"/>
  <c r="M107" i="9"/>
  <c r="N107" i="9" s="1"/>
  <c r="W105" i="9"/>
  <c r="X105" i="9" s="1"/>
  <c r="AI108" i="9"/>
  <c r="AL102" i="9"/>
  <c r="AM102" i="9" s="1"/>
  <c r="R111" i="9"/>
  <c r="S111" i="9" s="1"/>
  <c r="S117" i="9" s="1"/>
  <c r="M102" i="9"/>
  <c r="N102" i="9" s="1"/>
  <c r="J108" i="9"/>
  <c r="Q54" i="9"/>
  <c r="R94" i="9"/>
  <c r="S94" i="9" s="1"/>
  <c r="V99" i="9"/>
  <c r="M94" i="9"/>
  <c r="N94" i="9" s="1"/>
  <c r="P99" i="9"/>
  <c r="AK99" i="9"/>
  <c r="AB95" i="9"/>
  <c r="AC95" i="9" s="1"/>
  <c r="M98" i="9"/>
  <c r="N98" i="9" s="1"/>
  <c r="AA99" i="9"/>
  <c r="R95" i="9"/>
  <c r="S95" i="9" s="1"/>
  <c r="AL97" i="9"/>
  <c r="AM97" i="9" s="1"/>
  <c r="R85" i="9"/>
  <c r="S85" i="9" s="1"/>
  <c r="Y90" i="9"/>
  <c r="AB84" i="9"/>
  <c r="AC84" i="9" s="1"/>
  <c r="U90" i="9"/>
  <c r="R86" i="9"/>
  <c r="S86" i="9" s="1"/>
  <c r="Z90" i="9"/>
  <c r="W85" i="9"/>
  <c r="X85" i="9" s="1"/>
  <c r="R87" i="9"/>
  <c r="S87" i="9" s="1"/>
  <c r="M88" i="9"/>
  <c r="N88" i="9" s="1"/>
  <c r="AL84" i="9"/>
  <c r="AM84" i="9" s="1"/>
  <c r="AI90" i="9"/>
  <c r="L81" i="9"/>
  <c r="M75" i="9"/>
  <c r="N75" i="9" s="1"/>
  <c r="AE81" i="9"/>
  <c r="AK81" i="9"/>
  <c r="AJ63" i="9"/>
  <c r="R57" i="9"/>
  <c r="S57" i="9" s="1"/>
  <c r="O63" i="9"/>
  <c r="AD63" i="9"/>
  <c r="AG57" i="9"/>
  <c r="AH57" i="9" s="1"/>
  <c r="W60" i="9"/>
  <c r="X60" i="9" s="1"/>
  <c r="R48" i="9"/>
  <c r="S48" i="9" s="1"/>
  <c r="T90" i="9"/>
  <c r="V81" i="9"/>
  <c r="AG66" i="9"/>
  <c r="AH66" i="9" s="1"/>
  <c r="AD72" i="9"/>
  <c r="AG72" i="9" s="1"/>
  <c r="V72" i="9"/>
  <c r="AG70" i="9"/>
  <c r="AH70" i="9" s="1"/>
  <c r="O72" i="9"/>
  <c r="R66" i="9"/>
  <c r="S66" i="9" s="1"/>
  <c r="AL68" i="9"/>
  <c r="AM68" i="9" s="1"/>
  <c r="AB71" i="9"/>
  <c r="AC71" i="9" s="1"/>
  <c r="AI18" i="9"/>
  <c r="AL13" i="9"/>
  <c r="AM13" i="9" s="1"/>
  <c r="Q18" i="9"/>
  <c r="W66" i="9"/>
  <c r="X66" i="9" s="1"/>
  <c r="AI45" i="9"/>
  <c r="AL39" i="9"/>
  <c r="AM39" i="9" s="1"/>
  <c r="AL21" i="9"/>
  <c r="AM21" i="9" s="1"/>
  <c r="AI27" i="9"/>
  <c r="Z72" i="9"/>
  <c r="AF63" i="9"/>
  <c r="M41" i="9"/>
  <c r="N41" i="9" s="1"/>
  <c r="AA45" i="9"/>
  <c r="W25" i="9"/>
  <c r="X25" i="9" s="1"/>
  <c r="AL22" i="9"/>
  <c r="AM22" i="9" s="1"/>
  <c r="L27" i="9"/>
  <c r="J72" i="9"/>
  <c r="AI54" i="9"/>
  <c r="AL42" i="9"/>
  <c r="AM42" i="9" s="1"/>
  <c r="R41" i="9"/>
  <c r="S41" i="9" s="1"/>
  <c r="AB39" i="9"/>
  <c r="AC39" i="9" s="1"/>
  <c r="Y45" i="9"/>
  <c r="AD36" i="9"/>
  <c r="AG30" i="9"/>
  <c r="AH30" i="9" s="1"/>
  <c r="AG33" i="9"/>
  <c r="AH33" i="9" s="1"/>
  <c r="AE36" i="9"/>
  <c r="AB31" i="9"/>
  <c r="AC31" i="9" s="1"/>
  <c r="R34" i="9"/>
  <c r="S34" i="9" s="1"/>
  <c r="R26" i="9"/>
  <c r="S26" i="9" s="1"/>
  <c r="AK27" i="9"/>
  <c r="P27" i="9"/>
  <c r="R40" i="9"/>
  <c r="S40" i="9" s="1"/>
  <c r="U45" i="9"/>
  <c r="AL41" i="9"/>
  <c r="AM41" i="9" s="1"/>
  <c r="AB43" i="9"/>
  <c r="AC43" i="9" s="1"/>
  <c r="AF45" i="9"/>
  <c r="W41" i="9"/>
  <c r="X41" i="9" s="1"/>
  <c r="M44" i="9"/>
  <c r="N44" i="9" s="1"/>
  <c r="AL26" i="9"/>
  <c r="AM26" i="9" s="1"/>
  <c r="AJ27" i="9"/>
  <c r="R21" i="9"/>
  <c r="S21" i="9" s="1"/>
  <c r="O27" i="9"/>
  <c r="AD27" i="9"/>
  <c r="AG21" i="9"/>
  <c r="AH21" i="9" s="1"/>
  <c r="W24" i="9"/>
  <c r="X24" i="9" s="1"/>
  <c r="AE9" i="9"/>
  <c r="AG3" i="9"/>
  <c r="AH3" i="9" s="1"/>
  <c r="M7" i="9"/>
  <c r="N7" i="9" s="1"/>
  <c r="L9" i="9"/>
  <c r="AJ9" i="9"/>
  <c r="AG4" i="9"/>
  <c r="AH4" i="9" s="1"/>
  <c r="W7" i="9"/>
  <c r="X7" i="9" s="1"/>
  <c r="AD9" i="9"/>
  <c r="AB5" i="9"/>
  <c r="AC5" i="9" s="1"/>
  <c r="AI9" i="9"/>
  <c r="AL3" i="9"/>
  <c r="AM3" i="9" s="1"/>
  <c r="K9" i="9"/>
  <c r="O9" i="9"/>
  <c r="O135" i="9"/>
  <c r="R129" i="9"/>
  <c r="S129" i="9" s="1"/>
  <c r="AL132" i="9"/>
  <c r="AM132" i="9" s="1"/>
  <c r="R130" i="9"/>
  <c r="S130" i="9" s="1"/>
  <c r="U135" i="9"/>
  <c r="W129" i="9"/>
  <c r="X129" i="9" s="1"/>
  <c r="W125" i="9"/>
  <c r="X125" i="9" s="1"/>
  <c r="M121" i="9"/>
  <c r="N121" i="9" s="1"/>
  <c r="P126" i="9"/>
  <c r="AI126" i="9"/>
  <c r="Z126" i="9"/>
  <c r="AG116" i="9"/>
  <c r="AH116" i="9" s="1"/>
  <c r="K117" i="9"/>
  <c r="T117" i="9"/>
  <c r="AB104" i="9"/>
  <c r="AC104" i="9" s="1"/>
  <c r="AK108" i="9"/>
  <c r="R104" i="9"/>
  <c r="S104" i="9" s="1"/>
  <c r="AB103" i="9"/>
  <c r="AC103" i="9" s="1"/>
  <c r="M106" i="9"/>
  <c r="N106" i="9" s="1"/>
  <c r="L108" i="9"/>
  <c r="AJ108" i="9"/>
  <c r="AG103" i="9"/>
  <c r="AH103" i="9" s="1"/>
  <c r="W106" i="9"/>
  <c r="X106" i="9" s="1"/>
  <c r="AB102" i="9"/>
  <c r="AC102" i="9" s="1"/>
  <c r="Y108" i="9"/>
  <c r="O117" i="9"/>
  <c r="AB105" i="9"/>
  <c r="AC105" i="9" s="1"/>
  <c r="AE54" i="9"/>
  <c r="AG54" i="9" s="1"/>
  <c r="AG49" i="9"/>
  <c r="AH49" i="9" s="1"/>
  <c r="AK54" i="9"/>
  <c r="AD99" i="9"/>
  <c r="AG93" i="9"/>
  <c r="AH93" i="9" s="1"/>
  <c r="W93" i="9"/>
  <c r="X93" i="9" s="1"/>
  <c r="T99" i="9"/>
  <c r="W99" i="9" s="1"/>
  <c r="M95" i="9"/>
  <c r="N95" i="9" s="1"/>
  <c r="M97" i="9"/>
  <c r="N97" i="9" s="1"/>
  <c r="AG95" i="9"/>
  <c r="AH95" i="9" s="1"/>
  <c r="R98" i="9"/>
  <c r="S98" i="9" s="1"/>
  <c r="AE99" i="9"/>
  <c r="AB94" i="9"/>
  <c r="AC94" i="9" s="1"/>
  <c r="R97" i="9"/>
  <c r="S97" i="9" s="1"/>
  <c r="AA90" i="9"/>
  <c r="AD90" i="9"/>
  <c r="AG84" i="9"/>
  <c r="AH84" i="9" s="1"/>
  <c r="W87" i="9"/>
  <c r="X87" i="9" s="1"/>
  <c r="O90" i="9"/>
  <c r="R84" i="9"/>
  <c r="S84" i="9" s="1"/>
  <c r="AJ81" i="9"/>
  <c r="AL75" i="9"/>
  <c r="AM75" i="9" s="1"/>
  <c r="AG77" i="9"/>
  <c r="AH77" i="9" s="1"/>
  <c r="AG78" i="9"/>
  <c r="AH78" i="9" s="1"/>
  <c r="AB79" i="9"/>
  <c r="AC79" i="9" s="1"/>
  <c r="J63" i="9"/>
  <c r="M57" i="9"/>
  <c r="N57" i="9" s="1"/>
  <c r="AE90" i="9"/>
  <c r="AA72" i="9"/>
  <c r="AB72" i="9" s="1"/>
  <c r="R68" i="9"/>
  <c r="S68" i="9" s="1"/>
  <c r="AL70" i="9"/>
  <c r="AM70" i="9" s="1"/>
  <c r="AK18" i="9"/>
  <c r="AI81" i="9"/>
  <c r="W48" i="9"/>
  <c r="X48" i="9" s="1"/>
  <c r="R42" i="9"/>
  <c r="S42" i="9" s="1"/>
  <c r="R25" i="9"/>
  <c r="S25" i="9" s="1"/>
  <c r="AG22" i="9"/>
  <c r="AH22" i="9" s="1"/>
  <c r="R75" i="9"/>
  <c r="S75" i="9" s="1"/>
  <c r="K45" i="9"/>
  <c r="V36" i="9"/>
  <c r="W31" i="9"/>
  <c r="X31" i="9" s="1"/>
  <c r="K36" i="9"/>
  <c r="AI36" i="9"/>
  <c r="AL30" i="9"/>
  <c r="AM30" i="9" s="1"/>
  <c r="AB33" i="9"/>
  <c r="AC33" i="9" s="1"/>
  <c r="M26" i="9"/>
  <c r="N26" i="9" s="1"/>
  <c r="AB23" i="9"/>
  <c r="AC23" i="9" s="1"/>
  <c r="AF27" i="9"/>
  <c r="K27" i="9"/>
  <c r="AI63" i="9"/>
  <c r="AD45" i="9"/>
  <c r="AG39" i="9"/>
  <c r="AH39" i="9" s="1"/>
  <c r="Z45" i="9"/>
  <c r="AG43" i="9"/>
  <c r="AH43" i="9" s="1"/>
  <c r="L45" i="9"/>
  <c r="AJ45" i="9"/>
  <c r="AG40" i="9"/>
  <c r="AH40" i="9" s="1"/>
  <c r="W43" i="9"/>
  <c r="X43" i="9" s="1"/>
  <c r="AG26" i="9"/>
  <c r="AH26" i="9" s="1"/>
  <c r="R24" i="9"/>
  <c r="S24" i="9" s="1"/>
  <c r="AE27" i="9"/>
  <c r="J27" i="9"/>
  <c r="M21" i="9"/>
  <c r="N21" i="9" s="1"/>
  <c r="AG23" i="9"/>
  <c r="AH23" i="9" s="1"/>
  <c r="W26" i="9"/>
  <c r="X26" i="9" s="1"/>
  <c r="AG13" i="9"/>
  <c r="AH13" i="9" s="1"/>
  <c r="AA54" i="9"/>
  <c r="AB3" i="9"/>
  <c r="AC3" i="9" s="1"/>
  <c r="Y9" i="9"/>
  <c r="P9" i="9"/>
  <c r="R3" i="9"/>
  <c r="S3" i="9" s="1"/>
  <c r="AA18" i="9"/>
  <c r="W8" i="9"/>
  <c r="X8" i="9" s="1"/>
  <c r="M5" i="9"/>
  <c r="N5" i="9" s="1"/>
  <c r="AA9" i="9"/>
  <c r="K18" i="9"/>
  <c r="R12" i="9"/>
  <c r="S12" i="9" s="1"/>
  <c r="R134" i="9"/>
  <c r="S134" i="9" s="1"/>
  <c r="T135" i="9"/>
  <c r="AB132" i="9"/>
  <c r="AC132" i="9" s="1"/>
  <c r="AI135" i="9"/>
  <c r="AL129" i="9"/>
  <c r="AM129" i="9" s="1"/>
  <c r="K135" i="9"/>
  <c r="W132" i="9"/>
  <c r="X132" i="9" s="1"/>
  <c r="AB133" i="9"/>
  <c r="AC133" i="9" s="1"/>
  <c r="AL130" i="9"/>
  <c r="AM130" i="9" s="1"/>
  <c r="Q135" i="9"/>
  <c r="AL125" i="9"/>
  <c r="AM125" i="9" s="1"/>
  <c r="AG122" i="9"/>
  <c r="AH122" i="9" s="1"/>
  <c r="Q126" i="9"/>
  <c r="M125" i="9"/>
  <c r="N125" i="9" s="1"/>
  <c r="AG124" i="9"/>
  <c r="AH124" i="9" s="1"/>
  <c r="AL122" i="9"/>
  <c r="AM122" i="9" s="1"/>
  <c r="AG121" i="9"/>
  <c r="AH121" i="9" s="1"/>
  <c r="AJ126" i="9"/>
  <c r="AL120" i="9"/>
  <c r="AM120" i="9" s="1"/>
  <c r="L126" i="9"/>
  <c r="M120" i="9"/>
  <c r="N120" i="9" s="1"/>
  <c r="AB113" i="9"/>
  <c r="AC113" i="9" s="1"/>
  <c r="Y117" i="9"/>
  <c r="AB111" i="9"/>
  <c r="AC111" i="9" s="1"/>
  <c r="AG120" i="9"/>
  <c r="AH120" i="9" s="1"/>
  <c r="AD117" i="9"/>
  <c r="AL103" i="9"/>
  <c r="AM103" i="9" s="1"/>
  <c r="AA108" i="9"/>
  <c r="P108" i="9"/>
  <c r="M103" i="9"/>
  <c r="N103" i="9" s="1"/>
  <c r="AG105" i="9"/>
  <c r="AH105" i="9" s="1"/>
  <c r="R102" i="9"/>
  <c r="S102" i="9" s="1"/>
  <c r="O108" i="9"/>
  <c r="R108" i="9" s="1"/>
  <c r="AD108" i="9"/>
  <c r="AG108" i="9" s="1"/>
  <c r="AG102" i="9"/>
  <c r="AH102" i="9" s="1"/>
  <c r="Y54" i="9"/>
  <c r="AB48" i="9"/>
  <c r="AC48" i="9" s="1"/>
  <c r="W97" i="9"/>
  <c r="X97" i="9" s="1"/>
  <c r="L99" i="9"/>
  <c r="AL96" i="9"/>
  <c r="AM96" i="9" s="1"/>
  <c r="Z99" i="9"/>
  <c r="AG98" i="9"/>
  <c r="AH98" i="9" s="1"/>
  <c r="W98" i="9"/>
  <c r="X98" i="9" s="1"/>
  <c r="K99" i="9"/>
  <c r="AI99" i="9"/>
  <c r="AL93" i="9"/>
  <c r="AM93" i="9" s="1"/>
  <c r="AB96" i="9"/>
  <c r="AC96" i="9" s="1"/>
  <c r="W88" i="9"/>
  <c r="X88" i="9" s="1"/>
  <c r="AF90" i="9"/>
  <c r="AB86" i="9"/>
  <c r="AC86" i="9" s="1"/>
  <c r="M89" i="9"/>
  <c r="N89" i="9" s="1"/>
  <c r="J90" i="9"/>
  <c r="M84" i="9"/>
  <c r="N84" i="9" s="1"/>
  <c r="AG86" i="9"/>
  <c r="AH86" i="9" s="1"/>
  <c r="W89" i="9"/>
  <c r="X89" i="9" s="1"/>
  <c r="AG96" i="9"/>
  <c r="AH96" i="9" s="1"/>
  <c r="AG87" i="9"/>
  <c r="AH87" i="9" s="1"/>
  <c r="M76" i="9"/>
  <c r="N76" i="9" s="1"/>
  <c r="W75" i="9"/>
  <c r="X75" i="9" s="1"/>
  <c r="T81" i="9"/>
  <c r="AL77" i="9"/>
  <c r="AM77" i="9" s="1"/>
  <c r="U81" i="9"/>
  <c r="R76" i="9"/>
  <c r="S76" i="9" s="1"/>
  <c r="AL78" i="9"/>
  <c r="AM78" i="9" s="1"/>
  <c r="AG60" i="9"/>
  <c r="AH60" i="9" s="1"/>
  <c r="Y63" i="9"/>
  <c r="AB57" i="9"/>
  <c r="AC57" i="9" s="1"/>
  <c r="V63" i="9"/>
  <c r="L72" i="9"/>
  <c r="AL67" i="9"/>
  <c r="AM67" i="9" s="1"/>
  <c r="R70" i="9"/>
  <c r="S70" i="9" s="1"/>
  <c r="Y18" i="9"/>
  <c r="AB12" i="9"/>
  <c r="AC12" i="9" s="1"/>
  <c r="AB40" i="9"/>
  <c r="AC40" i="9" s="1"/>
  <c r="AB22" i="9"/>
  <c r="AC22" i="9" s="1"/>
  <c r="O36" i="9"/>
  <c r="R36" i="9" s="1"/>
  <c r="R30" i="9"/>
  <c r="S30" i="9" s="1"/>
  <c r="AL25" i="9"/>
  <c r="AM25" i="9" s="1"/>
  <c r="W23" i="9"/>
  <c r="X23" i="9" s="1"/>
  <c r="AA27" i="9"/>
  <c r="Q45" i="9"/>
  <c r="M39" i="9"/>
  <c r="N39" i="9" s="1"/>
  <c r="J45" i="9"/>
  <c r="AE45" i="9"/>
  <c r="AB41" i="9"/>
  <c r="AC41" i="9" s="1"/>
  <c r="AL43" i="9"/>
  <c r="AM43" i="9" s="1"/>
  <c r="P45" i="9"/>
  <c r="M40" i="9"/>
  <c r="N40" i="9" s="1"/>
  <c r="AG42" i="9"/>
  <c r="AH42" i="9" s="1"/>
  <c r="AB26" i="9"/>
  <c r="AC26" i="9" s="1"/>
  <c r="M24" i="9"/>
  <c r="N24" i="9" s="1"/>
  <c r="Y27" i="9"/>
  <c r="AB27" i="9" s="1"/>
  <c r="AB21" i="9"/>
  <c r="AC21" i="9" s="1"/>
  <c r="V27" i="9"/>
  <c r="M23" i="9"/>
  <c r="N23" i="9" s="1"/>
  <c r="AG25" i="9"/>
  <c r="AH25" i="9" s="1"/>
  <c r="T9" i="9"/>
  <c r="W3" i="9"/>
  <c r="X3" i="9" s="1"/>
  <c r="M6" i="9"/>
  <c r="N6" i="9" s="1"/>
  <c r="AG8" i="9"/>
  <c r="AH8" i="9" s="1"/>
  <c r="M3" i="9"/>
  <c r="N3" i="9" s="1"/>
  <c r="AL7" i="9"/>
  <c r="AM7" i="9" s="1"/>
  <c r="V9" i="9"/>
  <c r="J9" i="9"/>
  <c r="X81" i="8"/>
  <c r="AI135" i="8"/>
  <c r="AL129" i="8"/>
  <c r="AM129" i="8" s="1"/>
  <c r="AB133" i="8"/>
  <c r="AC133" i="8" s="1"/>
  <c r="AL130" i="8"/>
  <c r="AM130" i="8" s="1"/>
  <c r="Q135" i="8"/>
  <c r="AG122" i="8"/>
  <c r="AH122" i="8" s="1"/>
  <c r="Q126" i="8"/>
  <c r="M125" i="8"/>
  <c r="N125" i="8" s="1"/>
  <c r="AG121" i="8"/>
  <c r="AH121" i="8" s="1"/>
  <c r="AJ126" i="8"/>
  <c r="L126" i="8"/>
  <c r="U117" i="8"/>
  <c r="W111" i="8"/>
  <c r="X111" i="8" s="1"/>
  <c r="M112" i="8"/>
  <c r="N112" i="8" s="1"/>
  <c r="M120" i="8"/>
  <c r="N120" i="8" s="1"/>
  <c r="O126" i="8"/>
  <c r="AJ108" i="8"/>
  <c r="AG103" i="8"/>
  <c r="AH103" i="8" s="1"/>
  <c r="R107" i="8"/>
  <c r="S107" i="8" s="1"/>
  <c r="AG104" i="8"/>
  <c r="AH104" i="8" s="1"/>
  <c r="R102" i="8"/>
  <c r="S102" i="8" s="1"/>
  <c r="O108" i="8"/>
  <c r="T90" i="8"/>
  <c r="W84" i="8"/>
  <c r="X84" i="8" s="1"/>
  <c r="Y45" i="8"/>
  <c r="AB39" i="8"/>
  <c r="AC39" i="8" s="1"/>
  <c r="Y108" i="8"/>
  <c r="M87" i="8"/>
  <c r="N87" i="8" s="1"/>
  <c r="V90" i="8"/>
  <c r="AG89" i="8"/>
  <c r="AH89" i="8" s="1"/>
  <c r="W93" i="8"/>
  <c r="X93" i="8" s="1"/>
  <c r="T99" i="8"/>
  <c r="M95" i="8"/>
  <c r="N95" i="8" s="1"/>
  <c r="P99" i="8"/>
  <c r="AK99" i="8"/>
  <c r="AE99" i="8"/>
  <c r="AB94" i="8"/>
  <c r="AC94" i="8" s="1"/>
  <c r="R97" i="8"/>
  <c r="S97" i="8" s="1"/>
  <c r="AG86" i="8"/>
  <c r="AH86" i="8" s="1"/>
  <c r="Q90" i="8"/>
  <c r="AJ99" i="8"/>
  <c r="Y63" i="8"/>
  <c r="AB57" i="8"/>
  <c r="AC57" i="8" s="1"/>
  <c r="J72" i="8"/>
  <c r="M66" i="8"/>
  <c r="N66" i="8" s="1"/>
  <c r="AK63" i="8"/>
  <c r="R71" i="8"/>
  <c r="S71" i="8" s="1"/>
  <c r="AD72" i="8"/>
  <c r="AG66" i="8"/>
  <c r="AH66" i="8" s="1"/>
  <c r="V72" i="8"/>
  <c r="AG70" i="8"/>
  <c r="AH70" i="8" s="1"/>
  <c r="AJ72" i="8"/>
  <c r="AG67" i="8"/>
  <c r="AH67" i="8" s="1"/>
  <c r="AB40" i="8"/>
  <c r="AC40" i="8" s="1"/>
  <c r="AG30" i="8"/>
  <c r="AH30" i="8" s="1"/>
  <c r="AD36" i="8"/>
  <c r="U27" i="8"/>
  <c r="W21" i="8"/>
  <c r="X21" i="8" s="1"/>
  <c r="X27" i="8" s="1"/>
  <c r="U72" i="8"/>
  <c r="R33" i="8"/>
  <c r="S33" i="8" s="1"/>
  <c r="AL31" i="8"/>
  <c r="AM31" i="8" s="1"/>
  <c r="Q36" i="8"/>
  <c r="M35" i="8"/>
  <c r="N35" i="8" s="1"/>
  <c r="AB67" i="8"/>
  <c r="AC67" i="8" s="1"/>
  <c r="W3" i="8"/>
  <c r="X3" i="8" s="1"/>
  <c r="T9" i="8"/>
  <c r="AE9" i="8"/>
  <c r="R7" i="8"/>
  <c r="S7" i="8" s="1"/>
  <c r="AK54" i="8"/>
  <c r="U54" i="8"/>
  <c r="AB51" i="8"/>
  <c r="AC51" i="8" s="1"/>
  <c r="AB49" i="8"/>
  <c r="AC49" i="8" s="1"/>
  <c r="Z54" i="8"/>
  <c r="W49" i="8"/>
  <c r="X49" i="8" s="1"/>
  <c r="M52" i="8"/>
  <c r="N52" i="8" s="1"/>
  <c r="AF63" i="8"/>
  <c r="O18" i="8"/>
  <c r="R12" i="8"/>
  <c r="S12" i="8" s="1"/>
  <c r="AL6" i="8"/>
  <c r="AM6" i="8" s="1"/>
  <c r="W4" i="8"/>
  <c r="X4" i="8" s="1"/>
  <c r="AF18" i="8"/>
  <c r="M17" i="8"/>
  <c r="N17" i="8" s="1"/>
  <c r="AG7" i="8"/>
  <c r="AH7" i="8" s="1"/>
  <c r="L9" i="8"/>
  <c r="W50" i="8"/>
  <c r="X50" i="8" s="1"/>
  <c r="AB12" i="8"/>
  <c r="AC12" i="8" s="1"/>
  <c r="Y18" i="8"/>
  <c r="Q9" i="8"/>
  <c r="W5" i="8"/>
  <c r="X5" i="8" s="1"/>
  <c r="Z9" i="8"/>
  <c r="AA27" i="8"/>
  <c r="AE135" i="8"/>
  <c r="AG135" i="8" s="1"/>
  <c r="AB131" i="8"/>
  <c r="AC131" i="8" s="1"/>
  <c r="AK135" i="8"/>
  <c r="T135" i="8"/>
  <c r="M129" i="8"/>
  <c r="N129" i="8" s="1"/>
  <c r="R124" i="8"/>
  <c r="S124" i="8" s="1"/>
  <c r="AF126" i="8"/>
  <c r="M134" i="8"/>
  <c r="N134" i="8" s="1"/>
  <c r="Q117" i="8"/>
  <c r="AB114" i="8"/>
  <c r="AC114" i="8" s="1"/>
  <c r="AG116" i="8"/>
  <c r="AH116" i="8" s="1"/>
  <c r="W116" i="8"/>
  <c r="X116" i="8" s="1"/>
  <c r="AG112" i="8"/>
  <c r="AH112" i="8" s="1"/>
  <c r="AJ117" i="8"/>
  <c r="AL111" i="8"/>
  <c r="AM111" i="8" s="1"/>
  <c r="AL120" i="8"/>
  <c r="AM120" i="8" s="1"/>
  <c r="T117" i="8"/>
  <c r="R111" i="8"/>
  <c r="S111" i="8" s="1"/>
  <c r="Q108" i="8"/>
  <c r="R106" i="8"/>
  <c r="S106" i="8" s="1"/>
  <c r="P108" i="8"/>
  <c r="M103" i="8"/>
  <c r="N103" i="8" s="1"/>
  <c r="AL102" i="8"/>
  <c r="AM102" i="8" s="1"/>
  <c r="J108" i="8"/>
  <c r="AJ90" i="8"/>
  <c r="O90" i="8"/>
  <c r="R84" i="8"/>
  <c r="S84" i="8" s="1"/>
  <c r="AK81" i="8"/>
  <c r="O45" i="8"/>
  <c r="R40" i="8"/>
  <c r="S40" i="8" s="1"/>
  <c r="U45" i="8"/>
  <c r="W39" i="8"/>
  <c r="X39" i="8" s="1"/>
  <c r="R85" i="8"/>
  <c r="S85" i="8" s="1"/>
  <c r="Z90" i="8"/>
  <c r="W85" i="8"/>
  <c r="X85" i="8" s="1"/>
  <c r="R86" i="8"/>
  <c r="S86" i="8" s="1"/>
  <c r="W89" i="8"/>
  <c r="X89" i="8" s="1"/>
  <c r="L99" i="8"/>
  <c r="AG98" i="8"/>
  <c r="AH98" i="8" s="1"/>
  <c r="U99" i="8"/>
  <c r="W98" i="8"/>
  <c r="X98" i="8" s="1"/>
  <c r="K99" i="8"/>
  <c r="AI99" i="8"/>
  <c r="AL93" i="8"/>
  <c r="AM93" i="8" s="1"/>
  <c r="AB96" i="8"/>
  <c r="AC96" i="8" s="1"/>
  <c r="AG87" i="8"/>
  <c r="AH87" i="8" s="1"/>
  <c r="W57" i="8"/>
  <c r="X57" i="8" s="1"/>
  <c r="T63" i="8"/>
  <c r="AE63" i="8"/>
  <c r="AB58" i="8"/>
  <c r="AC58" i="8" s="1"/>
  <c r="R61" i="8"/>
  <c r="S61" i="8" s="1"/>
  <c r="AL75" i="8"/>
  <c r="AM75" i="8" s="1"/>
  <c r="P63" i="8"/>
  <c r="AA36" i="8"/>
  <c r="AB69" i="8"/>
  <c r="AC69" i="8" s="1"/>
  <c r="O72" i="8"/>
  <c r="R66" i="8"/>
  <c r="S66" i="8" s="1"/>
  <c r="AA72" i="8"/>
  <c r="P72" i="8"/>
  <c r="AG69" i="8"/>
  <c r="AH69" i="8" s="1"/>
  <c r="U63" i="8"/>
  <c r="AB35" i="8"/>
  <c r="AC35" i="8" s="1"/>
  <c r="W31" i="8"/>
  <c r="X31" i="8" s="1"/>
  <c r="Z36" i="8"/>
  <c r="Q27" i="8"/>
  <c r="R21" i="8"/>
  <c r="S21" i="8" s="1"/>
  <c r="M76" i="8"/>
  <c r="N76" i="8" s="1"/>
  <c r="W67" i="8"/>
  <c r="X67" i="8" s="1"/>
  <c r="M40" i="8"/>
  <c r="N40" i="8" s="1"/>
  <c r="AB32" i="8"/>
  <c r="AC32" i="8" s="1"/>
  <c r="AK36" i="8"/>
  <c r="W34" i="8"/>
  <c r="X34" i="8" s="1"/>
  <c r="K9" i="8"/>
  <c r="AI9" i="8"/>
  <c r="AL3" i="8"/>
  <c r="AM3" i="8" s="1"/>
  <c r="AB6" i="8"/>
  <c r="AC6" i="8" s="1"/>
  <c r="K54" i="8"/>
  <c r="W48" i="8"/>
  <c r="X48" i="8" s="1"/>
  <c r="T54" i="8"/>
  <c r="AJ54" i="8"/>
  <c r="AL53" i="8"/>
  <c r="AM53" i="8" s="1"/>
  <c r="AG49" i="8"/>
  <c r="AH49" i="8" s="1"/>
  <c r="R52" i="8"/>
  <c r="S52" i="8" s="1"/>
  <c r="AD54" i="8"/>
  <c r="AG48" i="8"/>
  <c r="AH48" i="8" s="1"/>
  <c r="W51" i="8"/>
  <c r="X51" i="8" s="1"/>
  <c r="AE18" i="8"/>
  <c r="J18" i="8"/>
  <c r="M12" i="8"/>
  <c r="N12" i="8" s="1"/>
  <c r="AG6" i="8"/>
  <c r="AH6" i="8" s="1"/>
  <c r="R4" i="8"/>
  <c r="S4" i="8" s="1"/>
  <c r="AI18" i="8"/>
  <c r="AL12" i="8"/>
  <c r="AM12" i="8" s="1"/>
  <c r="R16" i="8"/>
  <c r="S16" i="8" s="1"/>
  <c r="L18" i="8"/>
  <c r="AJ18" i="8"/>
  <c r="W16" i="8"/>
  <c r="X16" i="8" s="1"/>
  <c r="W7" i="8"/>
  <c r="X7" i="8" s="1"/>
  <c r="W8" i="8"/>
  <c r="X8" i="8" s="1"/>
  <c r="U9" i="8"/>
  <c r="W6" i="8"/>
  <c r="X6" i="8" s="1"/>
  <c r="AJ9" i="8"/>
  <c r="O27" i="8"/>
  <c r="R134" i="8"/>
  <c r="S134" i="8" s="1"/>
  <c r="AA135" i="8"/>
  <c r="AG133" i="8"/>
  <c r="AH133" i="8" s="1"/>
  <c r="M131" i="8"/>
  <c r="N131" i="8" s="1"/>
  <c r="AL134" i="8"/>
  <c r="AM134" i="8" s="1"/>
  <c r="R132" i="8"/>
  <c r="S132" i="8" s="1"/>
  <c r="Y135" i="8"/>
  <c r="AB129" i="8"/>
  <c r="AC129" i="8" s="1"/>
  <c r="R123" i="8"/>
  <c r="S123" i="8" s="1"/>
  <c r="AB120" i="8"/>
  <c r="AC120" i="8" s="1"/>
  <c r="AC126" i="8" s="1"/>
  <c r="Y126" i="8"/>
  <c r="AG123" i="8"/>
  <c r="AH123" i="8" s="1"/>
  <c r="W123" i="8"/>
  <c r="X123" i="8" s="1"/>
  <c r="J135" i="8"/>
  <c r="T126" i="8"/>
  <c r="W126" i="8" s="1"/>
  <c r="W120" i="8"/>
  <c r="X120" i="8" s="1"/>
  <c r="AK117" i="8"/>
  <c r="AL113" i="8"/>
  <c r="AM113" i="8" s="1"/>
  <c r="AB116" i="8"/>
  <c r="AC116" i="8" s="1"/>
  <c r="W113" i="8"/>
  <c r="X113" i="8" s="1"/>
  <c r="AG120" i="8"/>
  <c r="AH120" i="8" s="1"/>
  <c r="AF117" i="8"/>
  <c r="AI126" i="8"/>
  <c r="O117" i="8"/>
  <c r="AB105" i="8"/>
  <c r="AC105" i="8" s="1"/>
  <c r="V108" i="8"/>
  <c r="R104" i="8"/>
  <c r="S104" i="8" s="1"/>
  <c r="AG106" i="8"/>
  <c r="AH106" i="8" s="1"/>
  <c r="T108" i="8"/>
  <c r="W102" i="8"/>
  <c r="X102" i="8" s="1"/>
  <c r="M105" i="8"/>
  <c r="N105" i="8" s="1"/>
  <c r="AG107" i="8"/>
  <c r="AH107" i="8" s="1"/>
  <c r="AK108" i="8"/>
  <c r="J117" i="8"/>
  <c r="M117" i="8" s="1"/>
  <c r="AI108" i="8"/>
  <c r="M102" i="8"/>
  <c r="N102" i="8" s="1"/>
  <c r="AG93" i="8"/>
  <c r="AH93" i="8" s="1"/>
  <c r="AD99" i="8"/>
  <c r="AE90" i="8"/>
  <c r="J90" i="8"/>
  <c r="M84" i="8"/>
  <c r="N84" i="8" s="1"/>
  <c r="Y81" i="8"/>
  <c r="AB75" i="8"/>
  <c r="AC75" i="8" s="1"/>
  <c r="Q45" i="8"/>
  <c r="M85" i="8"/>
  <c r="N85" i="8" s="1"/>
  <c r="AD90" i="8"/>
  <c r="AG84" i="8"/>
  <c r="AH84" i="8" s="1"/>
  <c r="R89" i="8"/>
  <c r="S89" i="8" s="1"/>
  <c r="AB85" i="8"/>
  <c r="AC85" i="8" s="1"/>
  <c r="R88" i="8"/>
  <c r="S88" i="8" s="1"/>
  <c r="AG88" i="8"/>
  <c r="AH88" i="8" s="1"/>
  <c r="AB93" i="8"/>
  <c r="AC93" i="8" s="1"/>
  <c r="Y99" i="8"/>
  <c r="W96" i="8"/>
  <c r="X96" i="8" s="1"/>
  <c r="AL98" i="8"/>
  <c r="AM98" i="8" s="1"/>
  <c r="Z99" i="8"/>
  <c r="W95" i="8"/>
  <c r="X95" i="8" s="1"/>
  <c r="O99" i="8"/>
  <c r="R99" i="8" s="1"/>
  <c r="R93" i="8"/>
  <c r="S93" i="8" s="1"/>
  <c r="AL95" i="8"/>
  <c r="AM95" i="8" s="1"/>
  <c r="AB98" i="8"/>
  <c r="AC98" i="8" s="1"/>
  <c r="AL62" i="8"/>
  <c r="AM62" i="8" s="1"/>
  <c r="AJ63" i="8"/>
  <c r="K63" i="8"/>
  <c r="AI63" i="8"/>
  <c r="AL57" i="8"/>
  <c r="AM57" i="8" s="1"/>
  <c r="AB60" i="8"/>
  <c r="AC60" i="8" s="1"/>
  <c r="AI81" i="8"/>
  <c r="AL81" i="8" s="1"/>
  <c r="AE72" i="8"/>
  <c r="R30" i="8"/>
  <c r="S30" i="8" s="1"/>
  <c r="O36" i="8"/>
  <c r="R75" i="8"/>
  <c r="S75" i="8" s="1"/>
  <c r="S81" i="8" s="1"/>
  <c r="R67" i="8"/>
  <c r="S67" i="8" s="1"/>
  <c r="K72" i="8"/>
  <c r="AL67" i="8"/>
  <c r="AM67" i="8" s="1"/>
  <c r="T72" i="8"/>
  <c r="W72" i="8" s="1"/>
  <c r="W66" i="8"/>
  <c r="X66" i="8" s="1"/>
  <c r="M69" i="8"/>
  <c r="N69" i="8" s="1"/>
  <c r="AG71" i="8"/>
  <c r="AH71" i="8" s="1"/>
  <c r="R39" i="8"/>
  <c r="S39" i="8" s="1"/>
  <c r="W35" i="8"/>
  <c r="X35" i="8" s="1"/>
  <c r="AL32" i="8"/>
  <c r="AM32" i="8" s="1"/>
  <c r="M32" i="8"/>
  <c r="N32" i="8" s="1"/>
  <c r="V36" i="8"/>
  <c r="AK27" i="8"/>
  <c r="AL21" i="8"/>
  <c r="AM21" i="8" s="1"/>
  <c r="AM27" i="8" s="1"/>
  <c r="AE81" i="8"/>
  <c r="R70" i="8"/>
  <c r="S70" i="8" s="1"/>
  <c r="AB68" i="8"/>
  <c r="AC68" i="8" s="1"/>
  <c r="AB33" i="8"/>
  <c r="AC33" i="8" s="1"/>
  <c r="Y36" i="8"/>
  <c r="AB30" i="8"/>
  <c r="AC30" i="8" s="1"/>
  <c r="AG33" i="8"/>
  <c r="AH33" i="8" s="1"/>
  <c r="O9" i="8"/>
  <c r="R3" i="8"/>
  <c r="S3" i="8" s="1"/>
  <c r="AB48" i="8"/>
  <c r="AC48" i="8" s="1"/>
  <c r="Y54" i="8"/>
  <c r="AA54" i="8"/>
  <c r="M51" i="8"/>
  <c r="N51" i="8" s="1"/>
  <c r="L54" i="8"/>
  <c r="AL49" i="8"/>
  <c r="AM49" i="8" s="1"/>
  <c r="W52" i="8"/>
  <c r="X52" i="8" s="1"/>
  <c r="J54" i="8"/>
  <c r="M48" i="8"/>
  <c r="N48" i="8" s="1"/>
  <c r="AG50" i="8"/>
  <c r="AH50" i="8" s="1"/>
  <c r="W53" i="8"/>
  <c r="X53" i="8" s="1"/>
  <c r="T36" i="8"/>
  <c r="J63" i="8"/>
  <c r="AI45" i="8"/>
  <c r="M4" i="8"/>
  <c r="N4" i="8" s="1"/>
  <c r="AD18" i="8"/>
  <c r="AG12" i="8"/>
  <c r="AH12" i="8" s="1"/>
  <c r="P18" i="8"/>
  <c r="M13" i="8"/>
  <c r="N13" i="8" s="1"/>
  <c r="AG15" i="8"/>
  <c r="AH15" i="8" s="1"/>
  <c r="AL4" i="8"/>
  <c r="AM4" i="8" s="1"/>
  <c r="R53" i="8"/>
  <c r="S53" i="8" s="1"/>
  <c r="M5" i="8"/>
  <c r="N5" i="8" s="1"/>
  <c r="R8" i="8"/>
  <c r="S8" i="8" s="1"/>
  <c r="AG5" i="8"/>
  <c r="AH5" i="8" s="1"/>
  <c r="AK9" i="8"/>
  <c r="P9" i="8"/>
  <c r="Y9" i="8"/>
  <c r="AB3" i="8"/>
  <c r="AC3" i="8" s="1"/>
  <c r="AB134" i="8"/>
  <c r="AC134" i="8" s="1"/>
  <c r="AL131" i="8"/>
  <c r="AM131" i="8" s="1"/>
  <c r="O135" i="8"/>
  <c r="R129" i="8"/>
  <c r="S129" i="8" s="1"/>
  <c r="W134" i="8"/>
  <c r="X134" i="8" s="1"/>
  <c r="AG131" i="8"/>
  <c r="AH131" i="8" s="1"/>
  <c r="AL132" i="8"/>
  <c r="AM132" i="8" s="1"/>
  <c r="R130" i="8"/>
  <c r="S130" i="8" s="1"/>
  <c r="U135" i="8"/>
  <c r="W129" i="8"/>
  <c r="X129" i="8" s="1"/>
  <c r="M123" i="8"/>
  <c r="N123" i="8" s="1"/>
  <c r="AG125" i="8"/>
  <c r="AH125" i="8" s="1"/>
  <c r="W125" i="8"/>
  <c r="X125" i="8" s="1"/>
  <c r="M121" i="8"/>
  <c r="N121" i="8" s="1"/>
  <c r="P126" i="8"/>
  <c r="R120" i="8"/>
  <c r="S120" i="8" s="1"/>
  <c r="AB113" i="8"/>
  <c r="AC113" i="8" s="1"/>
  <c r="Y117" i="8"/>
  <c r="AB117" i="8" s="1"/>
  <c r="AB111" i="8"/>
  <c r="AC111" i="8" s="1"/>
  <c r="R113" i="8"/>
  <c r="S113" i="8" s="1"/>
  <c r="AL115" i="8"/>
  <c r="AM115" i="8" s="1"/>
  <c r="W115" i="8"/>
  <c r="X115" i="8" s="1"/>
  <c r="AD126" i="8"/>
  <c r="AG126" i="8" s="1"/>
  <c r="AG113" i="8"/>
  <c r="AH113" i="8" s="1"/>
  <c r="AG129" i="8"/>
  <c r="AH129" i="8" s="1"/>
  <c r="Z126" i="8"/>
  <c r="AD117" i="8"/>
  <c r="AI117" i="8"/>
  <c r="R105" i="8"/>
  <c r="S105" i="8" s="1"/>
  <c r="AD108" i="8"/>
  <c r="AG102" i="8"/>
  <c r="AH102" i="8" s="1"/>
  <c r="AA108" i="8"/>
  <c r="AL106" i="8"/>
  <c r="AM106" i="8" s="1"/>
  <c r="W103" i="8"/>
  <c r="X103" i="8" s="1"/>
  <c r="AL105" i="8"/>
  <c r="AM105" i="8" s="1"/>
  <c r="AF108" i="8"/>
  <c r="W104" i="8"/>
  <c r="X104" i="8" s="1"/>
  <c r="M107" i="8"/>
  <c r="N107" i="8" s="1"/>
  <c r="AB107" i="8"/>
  <c r="AC107" i="8" s="1"/>
  <c r="Z108" i="8"/>
  <c r="Y90" i="8"/>
  <c r="AB84" i="8"/>
  <c r="AC84" i="8" s="1"/>
  <c r="U81" i="8"/>
  <c r="W81" i="8" s="1"/>
  <c r="AE45" i="8"/>
  <c r="AK45" i="8"/>
  <c r="M89" i="8"/>
  <c r="N89" i="8" s="1"/>
  <c r="AI90" i="8"/>
  <c r="AL84" i="8"/>
  <c r="AM84" i="8" s="1"/>
  <c r="L90" i="8"/>
  <c r="AL85" i="8"/>
  <c r="AM85" i="8" s="1"/>
  <c r="W88" i="8"/>
  <c r="X88" i="8" s="1"/>
  <c r="AB87" i="8"/>
  <c r="AC87" i="8" s="1"/>
  <c r="AG96" i="8"/>
  <c r="AH96" i="8" s="1"/>
  <c r="J99" i="8"/>
  <c r="M93" i="8"/>
  <c r="N93" i="8" s="1"/>
  <c r="AF99" i="8"/>
  <c r="AB95" i="8"/>
  <c r="AC95" i="8" s="1"/>
  <c r="M98" i="8"/>
  <c r="N98" i="8" s="1"/>
  <c r="AA99" i="8"/>
  <c r="R95" i="8"/>
  <c r="S95" i="8" s="1"/>
  <c r="AL97" i="8"/>
  <c r="AM97" i="8" s="1"/>
  <c r="R87" i="8"/>
  <c r="S87" i="8" s="1"/>
  <c r="AH81" i="8"/>
  <c r="R60" i="8"/>
  <c r="S60" i="8" s="1"/>
  <c r="V63" i="8"/>
  <c r="AD63" i="8"/>
  <c r="AG57" i="8"/>
  <c r="AH57" i="8" s="1"/>
  <c r="O63" i="8"/>
  <c r="R57" i="8"/>
  <c r="S57" i="8" s="1"/>
  <c r="AA81" i="8"/>
  <c r="AB66" i="8"/>
  <c r="AC66" i="8" s="1"/>
  <c r="Y72" i="8"/>
  <c r="AL30" i="8"/>
  <c r="AM30" i="8" s="1"/>
  <c r="AI36" i="8"/>
  <c r="AL36" i="8" s="1"/>
  <c r="K36" i="8"/>
  <c r="O81" i="8"/>
  <c r="M70" i="8"/>
  <c r="N70" i="8" s="1"/>
  <c r="AK72" i="8"/>
  <c r="Q72" i="8"/>
  <c r="AB70" i="8"/>
  <c r="AC70" i="8" s="1"/>
  <c r="AF72" i="8"/>
  <c r="W68" i="8"/>
  <c r="X68" i="8" s="1"/>
  <c r="M71" i="8"/>
  <c r="N71" i="8" s="1"/>
  <c r="R35" i="8"/>
  <c r="S35" i="8" s="1"/>
  <c r="AG32" i="8"/>
  <c r="AH32" i="8" s="1"/>
  <c r="J36" i="8"/>
  <c r="M30" i="8"/>
  <c r="N30" i="8" s="1"/>
  <c r="Y27" i="8"/>
  <c r="AB21" i="8"/>
  <c r="AC21" i="8" s="1"/>
  <c r="W71" i="8"/>
  <c r="X71" i="8" s="1"/>
  <c r="AI72" i="8"/>
  <c r="AL66" i="8"/>
  <c r="AM66" i="8" s="1"/>
  <c r="AL35" i="8"/>
  <c r="AM35" i="8" s="1"/>
  <c r="W33" i="8"/>
  <c r="X33" i="8" s="1"/>
  <c r="R31" i="8"/>
  <c r="S31" i="8" s="1"/>
  <c r="U36" i="8"/>
  <c r="M33" i="8"/>
  <c r="N33" i="8" s="1"/>
  <c r="AG35" i="8"/>
  <c r="AH35" i="8" s="1"/>
  <c r="AD9" i="8"/>
  <c r="AG3" i="8"/>
  <c r="AH3" i="8" s="1"/>
  <c r="AA9" i="8"/>
  <c r="AF54" i="8"/>
  <c r="AL48" i="8"/>
  <c r="AM48" i="8" s="1"/>
  <c r="AI54" i="8"/>
  <c r="R48" i="8"/>
  <c r="S48" i="8" s="1"/>
  <c r="O54" i="8"/>
  <c r="Q54" i="8"/>
  <c r="AB52" i="8"/>
  <c r="AC52" i="8" s="1"/>
  <c r="V54" i="8"/>
  <c r="M50" i="8"/>
  <c r="N50" i="8" s="1"/>
  <c r="AG52" i="8"/>
  <c r="AH52" i="8" s="1"/>
  <c r="AE54" i="8"/>
  <c r="M7" i="8"/>
  <c r="N7" i="8" s="1"/>
  <c r="AL14" i="8"/>
  <c r="AM14" i="8" s="1"/>
  <c r="AB17" i="8"/>
  <c r="AC17" i="8" s="1"/>
  <c r="T18" i="8"/>
  <c r="W12" i="8"/>
  <c r="X12" i="8" s="1"/>
  <c r="M15" i="8"/>
  <c r="N15" i="8" s="1"/>
  <c r="AG17" i="8"/>
  <c r="AH17" i="8" s="1"/>
  <c r="V9" i="8"/>
  <c r="AB7" i="8"/>
  <c r="AC7" i="8" s="1"/>
  <c r="AG4" i="8"/>
  <c r="AH4" i="8" s="1"/>
  <c r="M8" i="8"/>
  <c r="N8" i="8" s="1"/>
  <c r="AB5" i="8"/>
  <c r="AC5" i="8" s="1"/>
  <c r="AF9" i="8"/>
  <c r="J9" i="8"/>
  <c r="M3" i="8"/>
  <c r="N3" i="8" s="1"/>
  <c r="AI27" i="8"/>
  <c r="AL27" i="8" s="1"/>
  <c r="AE27" i="8"/>
  <c r="K27" i="8"/>
  <c r="Y135" i="6"/>
  <c r="AB129" i="6"/>
  <c r="AC129" i="6" s="1"/>
  <c r="AK135" i="6"/>
  <c r="T135" i="6"/>
  <c r="W129" i="6"/>
  <c r="X129" i="6" s="1"/>
  <c r="U117" i="6"/>
  <c r="W117" i="6" s="1"/>
  <c r="W111" i="6"/>
  <c r="X111" i="6" s="1"/>
  <c r="W121" i="6"/>
  <c r="X121" i="6" s="1"/>
  <c r="W115" i="6"/>
  <c r="X115" i="6" s="1"/>
  <c r="M124" i="6"/>
  <c r="N124" i="6" s="1"/>
  <c r="AB120" i="6"/>
  <c r="AC120" i="6" s="1"/>
  <c r="Y126" i="6"/>
  <c r="AL125" i="6"/>
  <c r="AM125" i="6" s="1"/>
  <c r="AD126" i="6"/>
  <c r="AG120" i="6"/>
  <c r="AH120" i="6" s="1"/>
  <c r="V126" i="6"/>
  <c r="R122" i="6"/>
  <c r="S122" i="6" s="1"/>
  <c r="L126" i="6"/>
  <c r="AJ126" i="6"/>
  <c r="AG121" i="6"/>
  <c r="AH121" i="6" s="1"/>
  <c r="AL122" i="6"/>
  <c r="AM122" i="6" s="1"/>
  <c r="AB125" i="6"/>
  <c r="AC125" i="6" s="1"/>
  <c r="M123" i="6"/>
  <c r="N123" i="6" s="1"/>
  <c r="AG125" i="6"/>
  <c r="AH125" i="6" s="1"/>
  <c r="AA117" i="6"/>
  <c r="AD117" i="6"/>
  <c r="AK108" i="6"/>
  <c r="Q108" i="6"/>
  <c r="AB106" i="6"/>
  <c r="AC106" i="6" s="1"/>
  <c r="AF108" i="6"/>
  <c r="W104" i="6"/>
  <c r="X104" i="6" s="1"/>
  <c r="R106" i="6"/>
  <c r="S106" i="6" s="1"/>
  <c r="M107" i="6"/>
  <c r="N107" i="6" s="1"/>
  <c r="Z108" i="6"/>
  <c r="K117" i="6"/>
  <c r="AJ99" i="6"/>
  <c r="J99" i="6"/>
  <c r="M93" i="6"/>
  <c r="N93" i="6" s="1"/>
  <c r="AL94" i="6"/>
  <c r="AM94" i="6" s="1"/>
  <c r="W97" i="6"/>
  <c r="X97" i="6" s="1"/>
  <c r="R95" i="6"/>
  <c r="S95" i="6" s="1"/>
  <c r="AL97" i="6"/>
  <c r="AM97" i="6" s="1"/>
  <c r="Y90" i="6"/>
  <c r="AB84" i="6"/>
  <c r="AC84" i="6" s="1"/>
  <c r="AA90" i="6"/>
  <c r="L90" i="6"/>
  <c r="AJ90" i="6"/>
  <c r="AK63" i="6"/>
  <c r="AL57" i="6"/>
  <c r="AM57" i="6" s="1"/>
  <c r="AB102" i="6"/>
  <c r="AC102" i="6" s="1"/>
  <c r="AD90" i="6"/>
  <c r="AL93" i="6"/>
  <c r="AM93" i="6" s="1"/>
  <c r="U90" i="6"/>
  <c r="AL76" i="6"/>
  <c r="AM76" i="6" s="1"/>
  <c r="L81" i="6"/>
  <c r="AG76" i="6"/>
  <c r="AH76" i="6" s="1"/>
  <c r="Z81" i="6"/>
  <c r="W76" i="6"/>
  <c r="X76" i="6" s="1"/>
  <c r="M79" i="6"/>
  <c r="N79" i="6" s="1"/>
  <c r="AE81" i="6"/>
  <c r="R79" i="6"/>
  <c r="S79" i="6" s="1"/>
  <c r="P72" i="6"/>
  <c r="AK72" i="6"/>
  <c r="AD72" i="6"/>
  <c r="AG66" i="6"/>
  <c r="AH66" i="6" s="1"/>
  <c r="R69" i="6"/>
  <c r="S69" i="6" s="1"/>
  <c r="AL71" i="6"/>
  <c r="AM71" i="6" s="1"/>
  <c r="AG68" i="6"/>
  <c r="AH68" i="6" s="1"/>
  <c r="P45" i="6"/>
  <c r="AK45" i="6"/>
  <c r="AG41" i="6"/>
  <c r="AH41" i="6" s="1"/>
  <c r="R44" i="6"/>
  <c r="S44" i="6" s="1"/>
  <c r="AE45" i="6"/>
  <c r="R43" i="6"/>
  <c r="S43" i="6" s="1"/>
  <c r="U18" i="6"/>
  <c r="W12" i="6"/>
  <c r="X12" i="6" s="1"/>
  <c r="P81" i="6"/>
  <c r="O63" i="6"/>
  <c r="AK54" i="6"/>
  <c r="AB48" i="6"/>
  <c r="AC48" i="6" s="1"/>
  <c r="Y54" i="6"/>
  <c r="R52" i="6"/>
  <c r="S52" i="6" s="1"/>
  <c r="P54" i="6"/>
  <c r="M49" i="6"/>
  <c r="N49" i="6" s="1"/>
  <c r="AG51" i="6"/>
  <c r="AH51" i="6" s="1"/>
  <c r="AB3" i="6"/>
  <c r="AC3" i="6" s="1"/>
  <c r="Y9" i="6"/>
  <c r="AF9" i="6"/>
  <c r="M31" i="6"/>
  <c r="N31" i="6" s="1"/>
  <c r="AG26" i="6"/>
  <c r="AH26" i="6" s="1"/>
  <c r="M25" i="6"/>
  <c r="N25" i="6" s="1"/>
  <c r="AF27" i="6"/>
  <c r="K27" i="6"/>
  <c r="R4" i="6"/>
  <c r="S4" i="6" s="1"/>
  <c r="AL66" i="6"/>
  <c r="AM66" i="6" s="1"/>
  <c r="L72" i="6"/>
  <c r="AG31" i="6"/>
  <c r="AH31" i="6" s="1"/>
  <c r="Q36" i="6"/>
  <c r="AL35" i="6"/>
  <c r="AM35" i="6" s="1"/>
  <c r="AA36" i="6"/>
  <c r="W32" i="6"/>
  <c r="X32" i="6" s="1"/>
  <c r="AL34" i="6"/>
  <c r="AM34" i="6" s="1"/>
  <c r="V36" i="6"/>
  <c r="M32" i="6"/>
  <c r="N32" i="6" s="1"/>
  <c r="AG34" i="6"/>
  <c r="AH34" i="6" s="1"/>
  <c r="AJ27" i="6"/>
  <c r="O27" i="6"/>
  <c r="R21" i="6"/>
  <c r="S21" i="6" s="1"/>
  <c r="AD27" i="6"/>
  <c r="AG21" i="6"/>
  <c r="AH21" i="6" s="1"/>
  <c r="AB24" i="6"/>
  <c r="AC24" i="6" s="1"/>
  <c r="R24" i="6"/>
  <c r="S24" i="6" s="1"/>
  <c r="AL26" i="6"/>
  <c r="AM26" i="6" s="1"/>
  <c r="W53" i="6"/>
  <c r="X53" i="6" s="1"/>
  <c r="AB50" i="6"/>
  <c r="AC50" i="6" s="1"/>
  <c r="AA54" i="6"/>
  <c r="W39" i="6"/>
  <c r="X39" i="6" s="1"/>
  <c r="W26" i="6"/>
  <c r="X26" i="6" s="1"/>
  <c r="AL21" i="6"/>
  <c r="AM21" i="6" s="1"/>
  <c r="AI27" i="6"/>
  <c r="AG5" i="6"/>
  <c r="AH5" i="6" s="1"/>
  <c r="AK9" i="6"/>
  <c r="O9" i="6"/>
  <c r="R3" i="6"/>
  <c r="S3" i="6" s="1"/>
  <c r="AB13" i="6"/>
  <c r="AC13" i="6" s="1"/>
  <c r="AB130" i="6"/>
  <c r="AC130" i="6" s="1"/>
  <c r="O126" i="6"/>
  <c r="R120" i="6"/>
  <c r="S120" i="6" s="1"/>
  <c r="AG114" i="6"/>
  <c r="AH114" i="6" s="1"/>
  <c r="AG102" i="6"/>
  <c r="AH102" i="6" s="1"/>
  <c r="AD108" i="6"/>
  <c r="AJ108" i="6"/>
  <c r="AI117" i="6"/>
  <c r="O99" i="6"/>
  <c r="R93" i="6"/>
  <c r="S93" i="6" s="1"/>
  <c r="M94" i="6"/>
  <c r="N94" i="6" s="1"/>
  <c r="V99" i="6"/>
  <c r="AE90" i="6"/>
  <c r="AG87" i="6"/>
  <c r="AH87" i="6" s="1"/>
  <c r="Y63" i="6"/>
  <c r="AB57" i="6"/>
  <c r="AC57" i="6" s="1"/>
  <c r="W75" i="6"/>
  <c r="X75" i="6" s="1"/>
  <c r="T81" i="6"/>
  <c r="AG80" i="6"/>
  <c r="AH80" i="6" s="1"/>
  <c r="AD81" i="6"/>
  <c r="AG75" i="6"/>
  <c r="AH75" i="6" s="1"/>
  <c r="AI81" i="6"/>
  <c r="AL75" i="6"/>
  <c r="AM75" i="6" s="1"/>
  <c r="J72" i="6"/>
  <c r="M66" i="6"/>
  <c r="N66" i="6" s="1"/>
  <c r="AL67" i="6"/>
  <c r="AM67" i="6" s="1"/>
  <c r="R71" i="6"/>
  <c r="S71" i="6" s="1"/>
  <c r="AD45" i="6"/>
  <c r="AG39" i="6"/>
  <c r="AH39" i="6" s="1"/>
  <c r="AI45" i="6"/>
  <c r="AL39" i="6"/>
  <c r="AM39" i="6" s="1"/>
  <c r="AB42" i="6"/>
  <c r="AC42" i="6" s="1"/>
  <c r="AL13" i="6"/>
  <c r="AM13" i="6" s="1"/>
  <c r="AI18" i="6"/>
  <c r="Q18" i="6"/>
  <c r="R12" i="6"/>
  <c r="S12" i="6" s="1"/>
  <c r="R49" i="6"/>
  <c r="S49" i="6" s="1"/>
  <c r="T54" i="6"/>
  <c r="W48" i="6"/>
  <c r="X48" i="6" s="1"/>
  <c r="AG53" i="6"/>
  <c r="AH53" i="6" s="1"/>
  <c r="AL30" i="6"/>
  <c r="AM30" i="6" s="1"/>
  <c r="AI36" i="6"/>
  <c r="AG4" i="6"/>
  <c r="AH4" i="6" s="1"/>
  <c r="Y81" i="6"/>
  <c r="AJ45" i="6"/>
  <c r="AB34" i="6"/>
  <c r="AC34" i="6" s="1"/>
  <c r="Y36" i="6"/>
  <c r="AB30" i="6"/>
  <c r="AC30" i="6" s="1"/>
  <c r="W23" i="6"/>
  <c r="X23" i="6" s="1"/>
  <c r="R7" i="6"/>
  <c r="S7" i="6" s="1"/>
  <c r="AI72" i="6"/>
  <c r="O54" i="6"/>
  <c r="L45" i="6"/>
  <c r="K36" i="6"/>
  <c r="Z36" i="6"/>
  <c r="W31" i="6"/>
  <c r="X31" i="6" s="1"/>
  <c r="AG25" i="6"/>
  <c r="AH25" i="6" s="1"/>
  <c r="M24" i="6"/>
  <c r="N24" i="6" s="1"/>
  <c r="AE27" i="6"/>
  <c r="J27" i="6"/>
  <c r="M21" i="6"/>
  <c r="N21" i="6" s="1"/>
  <c r="AB23" i="6"/>
  <c r="AC23" i="6" s="1"/>
  <c r="R26" i="6"/>
  <c r="S26" i="6" s="1"/>
  <c r="AG58" i="6"/>
  <c r="AH58" i="6" s="1"/>
  <c r="AL52" i="6"/>
  <c r="AM52" i="6" s="1"/>
  <c r="M50" i="6"/>
  <c r="N50" i="6" s="1"/>
  <c r="AB5" i="6"/>
  <c r="AC5" i="6" s="1"/>
  <c r="AE9" i="6"/>
  <c r="J9" i="6"/>
  <c r="M3" i="6"/>
  <c r="N3" i="6" s="1"/>
  <c r="J117" i="6"/>
  <c r="U135" i="6"/>
  <c r="W133" i="6"/>
  <c r="X133" i="6" s="1"/>
  <c r="AB132" i="6"/>
  <c r="AC132" i="6" s="1"/>
  <c r="AG130" i="6"/>
  <c r="AH130" i="6" s="1"/>
  <c r="AJ135" i="6"/>
  <c r="AL129" i="6"/>
  <c r="AM129" i="6" s="1"/>
  <c r="L135" i="6"/>
  <c r="W130" i="6"/>
  <c r="X130" i="6" s="1"/>
  <c r="O135" i="6"/>
  <c r="R129" i="6"/>
  <c r="S129" i="6" s="1"/>
  <c r="AK117" i="6"/>
  <c r="AB114" i="6"/>
  <c r="AC114" i="6" s="1"/>
  <c r="R125" i="6"/>
  <c r="S125" i="6" s="1"/>
  <c r="AI126" i="6"/>
  <c r="AL120" i="6"/>
  <c r="AM120" i="6" s="1"/>
  <c r="AB121" i="6"/>
  <c r="AC121" i="6" s="1"/>
  <c r="R121" i="6"/>
  <c r="S121" i="6" s="1"/>
  <c r="K126" i="6"/>
  <c r="AL121" i="6"/>
  <c r="AM121" i="6" s="1"/>
  <c r="T126" i="6"/>
  <c r="W120" i="6"/>
  <c r="X120" i="6" s="1"/>
  <c r="R124" i="6"/>
  <c r="S124" i="6" s="1"/>
  <c r="W124" i="6"/>
  <c r="X124" i="6" s="1"/>
  <c r="AB105" i="6"/>
  <c r="AC105" i="6" s="1"/>
  <c r="R102" i="6"/>
  <c r="S102" i="6" s="1"/>
  <c r="O108" i="6"/>
  <c r="AA108" i="6"/>
  <c r="P108" i="6"/>
  <c r="AG105" i="6"/>
  <c r="AH105" i="6" s="1"/>
  <c r="AG104" i="6"/>
  <c r="AH104" i="6" s="1"/>
  <c r="AL102" i="6"/>
  <c r="AM102" i="6" s="1"/>
  <c r="Y99" i="6"/>
  <c r="AB93" i="6"/>
  <c r="AC93" i="6" s="1"/>
  <c r="AB95" i="6"/>
  <c r="AC95" i="6" s="1"/>
  <c r="AE99" i="6"/>
  <c r="W93" i="6"/>
  <c r="X93" i="6" s="1"/>
  <c r="T99" i="6"/>
  <c r="R96" i="6"/>
  <c r="S96" i="6" s="1"/>
  <c r="AG98" i="6"/>
  <c r="AH98" i="6" s="1"/>
  <c r="Z99" i="6"/>
  <c r="W94" i="6"/>
  <c r="X94" i="6" s="1"/>
  <c r="AG97" i="6"/>
  <c r="AH97" i="6" s="1"/>
  <c r="AB96" i="6"/>
  <c r="AC96" i="6" s="1"/>
  <c r="K90" i="6"/>
  <c r="AI90" i="6"/>
  <c r="AL84" i="6"/>
  <c r="AM84" i="6" s="1"/>
  <c r="T90" i="6"/>
  <c r="W84" i="6"/>
  <c r="X84" i="6" s="1"/>
  <c r="U63" i="6"/>
  <c r="R80" i="6"/>
  <c r="S80" i="6" s="1"/>
  <c r="Q81" i="6"/>
  <c r="AJ81" i="6"/>
  <c r="W79" i="6"/>
  <c r="X79" i="6" s="1"/>
  <c r="J81" i="6"/>
  <c r="M75" i="6"/>
  <c r="N75" i="6" s="1"/>
  <c r="AG77" i="6"/>
  <c r="AH77" i="6" s="1"/>
  <c r="W80" i="6"/>
  <c r="X80" i="6" s="1"/>
  <c r="O81" i="6"/>
  <c r="R75" i="6"/>
  <c r="S75" i="6" s="1"/>
  <c r="AL77" i="6"/>
  <c r="AM77" i="6" s="1"/>
  <c r="AB80" i="6"/>
  <c r="AC80" i="6" s="1"/>
  <c r="Q72" i="6"/>
  <c r="AA72" i="6"/>
  <c r="V72" i="6"/>
  <c r="AB71" i="6"/>
  <c r="AC71" i="6" s="1"/>
  <c r="M70" i="6"/>
  <c r="N70" i="6" s="1"/>
  <c r="Q45" i="6"/>
  <c r="Z45" i="6"/>
  <c r="AB39" i="6"/>
  <c r="AC39" i="6" s="1"/>
  <c r="W41" i="6"/>
  <c r="X41" i="6" s="1"/>
  <c r="O45" i="6"/>
  <c r="R39" i="6"/>
  <c r="S39" i="6" s="1"/>
  <c r="AL41" i="6"/>
  <c r="AM41" i="6" s="1"/>
  <c r="AG43" i="6"/>
  <c r="AH43" i="6" s="1"/>
  <c r="AB44" i="6"/>
  <c r="AC44" i="6" s="1"/>
  <c r="AK18" i="6"/>
  <c r="AG78" i="6"/>
  <c r="AH78" i="6" s="1"/>
  <c r="AL49" i="6"/>
  <c r="AM49" i="6" s="1"/>
  <c r="M48" i="6"/>
  <c r="N48" i="6" s="1"/>
  <c r="J54" i="6"/>
  <c r="AB52" i="6"/>
  <c r="AC52" i="6" s="1"/>
  <c r="K54" i="6"/>
  <c r="R51" i="6"/>
  <c r="S51" i="6" s="1"/>
  <c r="W49" i="6"/>
  <c r="X49" i="6" s="1"/>
  <c r="AL51" i="6"/>
  <c r="AM51" i="6" s="1"/>
  <c r="AF54" i="6"/>
  <c r="AG54" i="6" s="1"/>
  <c r="W50" i="6"/>
  <c r="X50" i="6" s="1"/>
  <c r="M53" i="6"/>
  <c r="N53" i="6" s="1"/>
  <c r="T36" i="6"/>
  <c r="W30" i="6"/>
  <c r="X30" i="6" s="1"/>
  <c r="Q27" i="6"/>
  <c r="AI9" i="6"/>
  <c r="AL3" i="6"/>
  <c r="AM3" i="6" s="1"/>
  <c r="P9" i="6"/>
  <c r="M4" i="6"/>
  <c r="N4" i="6" s="1"/>
  <c r="AG6" i="6"/>
  <c r="AH6" i="6" s="1"/>
  <c r="AJ72" i="6"/>
  <c r="AI54" i="6"/>
  <c r="AL48" i="6"/>
  <c r="AM48" i="6" s="1"/>
  <c r="R34" i="6"/>
  <c r="S34" i="6" s="1"/>
  <c r="AB31" i="6"/>
  <c r="AC31" i="6" s="1"/>
  <c r="R23" i="6"/>
  <c r="S23" i="6" s="1"/>
  <c r="U27" i="6"/>
  <c r="M7" i="6"/>
  <c r="N7" i="6" s="1"/>
  <c r="AB4" i="6"/>
  <c r="AC4" i="6" s="1"/>
  <c r="R48" i="6"/>
  <c r="S48" i="6" s="1"/>
  <c r="R31" i="6"/>
  <c r="S31" i="6" s="1"/>
  <c r="AB35" i="6"/>
  <c r="AC35" i="6" s="1"/>
  <c r="P36" i="6"/>
  <c r="AK36" i="6"/>
  <c r="R35" i="6"/>
  <c r="S35" i="6" s="1"/>
  <c r="AD36" i="6"/>
  <c r="AG30" i="6"/>
  <c r="AH30" i="6" s="1"/>
  <c r="W33" i="6"/>
  <c r="X33" i="6" s="1"/>
  <c r="Y27" i="6"/>
  <c r="AB21" i="6"/>
  <c r="AC21" i="6" s="1"/>
  <c r="V27" i="6"/>
  <c r="M23" i="6"/>
  <c r="N23" i="6" s="1"/>
  <c r="AB25" i="6"/>
  <c r="AC25" i="6" s="1"/>
  <c r="AA63" i="6"/>
  <c r="AJ36" i="6"/>
  <c r="AL25" i="6"/>
  <c r="AM25" i="6" s="1"/>
  <c r="R22" i="6"/>
  <c r="S22" i="6" s="1"/>
  <c r="AB8" i="6"/>
  <c r="AC8" i="6" s="1"/>
  <c r="Z9" i="6"/>
  <c r="AG13" i="6"/>
  <c r="AH13" i="6" s="1"/>
  <c r="K18" i="6"/>
  <c r="J135" i="6"/>
  <c r="AD135" i="6"/>
  <c r="J126" i="6"/>
  <c r="M120" i="6"/>
  <c r="N120" i="6" s="1"/>
  <c r="AA126" i="6"/>
  <c r="M121" i="6"/>
  <c r="N121" i="6" s="1"/>
  <c r="Q135" i="6"/>
  <c r="M134" i="6"/>
  <c r="N134" i="6" s="1"/>
  <c r="W131" i="6"/>
  <c r="X131" i="6" s="1"/>
  <c r="AF135" i="6"/>
  <c r="W114" i="6"/>
  <c r="X114" i="6" s="1"/>
  <c r="AB111" i="6"/>
  <c r="AC111" i="6" s="1"/>
  <c r="Y117" i="6"/>
  <c r="U126" i="6"/>
  <c r="O117" i="6"/>
  <c r="AI135" i="6"/>
  <c r="AE126" i="6"/>
  <c r="AK126" i="6"/>
  <c r="Q126" i="6"/>
  <c r="M122" i="6"/>
  <c r="N122" i="6" s="1"/>
  <c r="R123" i="6"/>
  <c r="S123" i="6" s="1"/>
  <c r="AF126" i="6"/>
  <c r="W122" i="6"/>
  <c r="X122" i="6" s="1"/>
  <c r="AB123" i="6"/>
  <c r="AC123" i="6" s="1"/>
  <c r="AG123" i="6"/>
  <c r="AH123" i="6" s="1"/>
  <c r="AJ117" i="6"/>
  <c r="R111" i="6"/>
  <c r="S111" i="6" s="1"/>
  <c r="K108" i="6"/>
  <c r="AL103" i="6"/>
  <c r="AM103" i="6" s="1"/>
  <c r="T108" i="6"/>
  <c r="W102" i="6"/>
  <c r="X102" i="6" s="1"/>
  <c r="M105" i="6"/>
  <c r="N105" i="6" s="1"/>
  <c r="AG107" i="6"/>
  <c r="AH107" i="6" s="1"/>
  <c r="U108" i="6"/>
  <c r="U99" i="6"/>
  <c r="AG96" i="6"/>
  <c r="AH96" i="6" s="1"/>
  <c r="AF99" i="6"/>
  <c r="W96" i="6"/>
  <c r="X96" i="6" s="1"/>
  <c r="AL98" i="6"/>
  <c r="AM98" i="6" s="1"/>
  <c r="AD99" i="6"/>
  <c r="AG93" i="6"/>
  <c r="AH93" i="6" s="1"/>
  <c r="AG94" i="6"/>
  <c r="AH94" i="6" s="1"/>
  <c r="AL95" i="6"/>
  <c r="AM95" i="6" s="1"/>
  <c r="AB98" i="6"/>
  <c r="AC98" i="6" s="1"/>
  <c r="O90" i="6"/>
  <c r="R84" i="6"/>
  <c r="S84" i="6" s="1"/>
  <c r="AL86" i="6"/>
  <c r="AM86" i="6" s="1"/>
  <c r="AB89" i="6"/>
  <c r="AC89" i="6" s="1"/>
  <c r="AF90" i="6"/>
  <c r="W86" i="6"/>
  <c r="X86" i="6" s="1"/>
  <c r="M89" i="6"/>
  <c r="N89" i="6" s="1"/>
  <c r="AL58" i="6"/>
  <c r="AM58" i="6" s="1"/>
  <c r="AI63" i="6"/>
  <c r="K63" i="6"/>
  <c r="M58" i="6"/>
  <c r="N58" i="6" s="1"/>
  <c r="Q63" i="6"/>
  <c r="Y108" i="6"/>
  <c r="AG84" i="6"/>
  <c r="AH84" i="6" s="1"/>
  <c r="J108" i="6"/>
  <c r="J90" i="6"/>
  <c r="V81" i="6"/>
  <c r="M77" i="6"/>
  <c r="N77" i="6" s="1"/>
  <c r="AG79" i="6"/>
  <c r="AH79" i="6" s="1"/>
  <c r="AA81" i="6"/>
  <c r="R77" i="6"/>
  <c r="S77" i="6" s="1"/>
  <c r="AL79" i="6"/>
  <c r="AM79" i="6" s="1"/>
  <c r="AF72" i="6"/>
  <c r="M69" i="6"/>
  <c r="N69" i="6" s="1"/>
  <c r="Z72" i="6"/>
  <c r="AB66" i="6"/>
  <c r="AC66" i="6" s="1"/>
  <c r="W67" i="6"/>
  <c r="X67" i="6" s="1"/>
  <c r="R70" i="6"/>
  <c r="S70" i="6" s="1"/>
  <c r="AL69" i="6"/>
  <c r="AM69" i="6" s="1"/>
  <c r="W69" i="6"/>
  <c r="X69" i="6" s="1"/>
  <c r="AB43" i="6"/>
  <c r="AC43" i="6" s="1"/>
  <c r="J45" i="6"/>
  <c r="M39" i="6"/>
  <c r="N39" i="6" s="1"/>
  <c r="AF45" i="6"/>
  <c r="AA45" i="6"/>
  <c r="Y18" i="6"/>
  <c r="AB12" i="6"/>
  <c r="AC12" i="6" s="1"/>
  <c r="R57" i="6"/>
  <c r="S57" i="6" s="1"/>
  <c r="Q54" i="6"/>
  <c r="R50" i="6"/>
  <c r="S50" i="6" s="1"/>
  <c r="M52" i="6"/>
  <c r="N52" i="6" s="1"/>
  <c r="L54" i="6"/>
  <c r="AJ54" i="6"/>
  <c r="AG49" i="6"/>
  <c r="AH49" i="6" s="1"/>
  <c r="W52" i="6"/>
  <c r="X52" i="6" s="1"/>
  <c r="L27" i="6"/>
  <c r="AD9" i="6"/>
  <c r="AG3" i="6"/>
  <c r="AH3" i="6" s="1"/>
  <c r="T9" i="6"/>
  <c r="W3" i="6"/>
  <c r="X3" i="6" s="1"/>
  <c r="Y72" i="6"/>
  <c r="U54" i="6"/>
  <c r="AL23" i="6"/>
  <c r="AM23" i="6" s="1"/>
  <c r="AK27" i="6"/>
  <c r="P27" i="6"/>
  <c r="AL6" i="6"/>
  <c r="AM6" i="6" s="1"/>
  <c r="W4" i="6"/>
  <c r="X4" i="6" s="1"/>
  <c r="W66" i="6"/>
  <c r="X66" i="6" s="1"/>
  <c r="AG48" i="6"/>
  <c r="AH48" i="6" s="1"/>
  <c r="AE36" i="6"/>
  <c r="R33" i="6"/>
  <c r="S33" i="6" s="1"/>
  <c r="AG35" i="6"/>
  <c r="AH35" i="6" s="1"/>
  <c r="U36" i="6"/>
  <c r="R32" i="6"/>
  <c r="S32" i="6" s="1"/>
  <c r="J36" i="6"/>
  <c r="M30" i="6"/>
  <c r="N30" i="6" s="1"/>
  <c r="AG32" i="6"/>
  <c r="AH32" i="6" s="1"/>
  <c r="W35" i="6"/>
  <c r="X35" i="6" s="1"/>
  <c r="T27" i="6"/>
  <c r="W21" i="6"/>
  <c r="X21" i="6" s="1"/>
  <c r="Z27" i="6"/>
  <c r="W22" i="6"/>
  <c r="X22" i="6" s="1"/>
  <c r="W24" i="6"/>
  <c r="X24" i="6" s="1"/>
  <c r="AL24" i="6"/>
  <c r="AM24" i="6" s="1"/>
  <c r="AL53" i="6"/>
  <c r="AM53" i="6" s="1"/>
  <c r="T45" i="6"/>
  <c r="W34" i="6"/>
  <c r="X34" i="6" s="1"/>
  <c r="AL31" i="6"/>
  <c r="AM31" i="6" s="1"/>
  <c r="R30" i="6"/>
  <c r="S30" i="6" s="1"/>
  <c r="O36" i="6"/>
  <c r="W25" i="6"/>
  <c r="X25" i="6" s="1"/>
  <c r="M22" i="6"/>
  <c r="N22" i="6" s="1"/>
  <c r="AL12" i="6"/>
  <c r="AM12" i="6" s="1"/>
  <c r="W8" i="6"/>
  <c r="X8" i="6" s="1"/>
  <c r="AL5" i="6"/>
  <c r="AM5" i="6" s="1"/>
  <c r="U9" i="6"/>
  <c r="Y45" i="6"/>
  <c r="O18" i="6"/>
  <c r="H129" i="2"/>
  <c r="H120" i="2"/>
  <c r="H111" i="2"/>
  <c r="H102" i="2"/>
  <c r="H93" i="2"/>
  <c r="H84" i="2"/>
  <c r="H66" i="2"/>
  <c r="H57" i="2"/>
  <c r="H48" i="2"/>
  <c r="H39" i="2"/>
  <c r="H30" i="2"/>
  <c r="H21" i="2"/>
  <c r="H12" i="2"/>
  <c r="H3" i="2"/>
  <c r="W18" i="9" l="1"/>
  <c r="AC18" i="9"/>
  <c r="AL99" i="9"/>
  <c r="AH18" i="9"/>
  <c r="M36" i="9"/>
  <c r="AM18" i="9"/>
  <c r="R63" i="9"/>
  <c r="AM90" i="9"/>
  <c r="N18" i="9"/>
  <c r="R81" i="9"/>
  <c r="N117" i="9"/>
  <c r="AH117" i="9"/>
  <c r="AB117" i="9"/>
  <c r="M18" i="9"/>
  <c r="W126" i="9"/>
  <c r="N54" i="9"/>
  <c r="S18" i="9"/>
  <c r="AM99" i="9"/>
  <c r="AG117" i="9"/>
  <c r="W135" i="9"/>
  <c r="N63" i="9"/>
  <c r="AH81" i="9"/>
  <c r="R90" i="9"/>
  <c r="R117" i="9"/>
  <c r="W117" i="9"/>
  <c r="X72" i="9"/>
  <c r="AC72" i="9"/>
  <c r="M81" i="9"/>
  <c r="N135" i="9"/>
  <c r="N72" i="9"/>
  <c r="AB81" i="9"/>
  <c r="AG18" i="9"/>
  <c r="M90" i="9"/>
  <c r="S108" i="9"/>
  <c r="AL135" i="9"/>
  <c r="AL81" i="9"/>
  <c r="S54" i="9"/>
  <c r="AG81" i="9"/>
  <c r="AG135" i="9"/>
  <c r="AC126" i="9"/>
  <c r="N45" i="9"/>
  <c r="X81" i="9"/>
  <c r="AC9" i="9"/>
  <c r="AL72" i="9"/>
  <c r="M54" i="9"/>
  <c r="AM63" i="9"/>
  <c r="AM81" i="8"/>
  <c r="M108" i="8"/>
  <c r="AM126" i="8"/>
  <c r="N63" i="8"/>
  <c r="N9" i="8"/>
  <c r="AG45" i="8"/>
  <c r="W45" i="8"/>
  <c r="AB63" i="8"/>
  <c r="M27" i="8"/>
  <c r="AL90" i="8"/>
  <c r="AH108" i="8"/>
  <c r="AG117" i="8"/>
  <c r="AG81" i="8"/>
  <c r="AC81" i="8"/>
  <c r="R90" i="8"/>
  <c r="W27" i="8"/>
  <c r="AB45" i="8"/>
  <c r="N117" i="8"/>
  <c r="AM45" i="8"/>
  <c r="AM72" i="8"/>
  <c r="R81" i="8"/>
  <c r="AB72" i="8"/>
  <c r="AH135" i="8"/>
  <c r="AM63" i="8"/>
  <c r="AG90" i="8"/>
  <c r="M135" i="8"/>
  <c r="N45" i="8"/>
  <c r="AH63" i="8"/>
  <c r="AB18" i="8"/>
  <c r="M126" i="8"/>
  <c r="AH27" i="8"/>
  <c r="X18" i="8"/>
  <c r="M99" i="8"/>
  <c r="AC117" i="8"/>
  <c r="R135" i="8"/>
  <c r="AG18" i="8"/>
  <c r="AC36" i="8"/>
  <c r="S45" i="8"/>
  <c r="R117" i="8"/>
  <c r="N81" i="8"/>
  <c r="AL9" i="6"/>
  <c r="N117" i="6"/>
  <c r="AB117" i="6"/>
  <c r="R45" i="6"/>
  <c r="S117" i="6"/>
  <c r="W90" i="6"/>
  <c r="AB135" i="6"/>
  <c r="S72" i="6"/>
  <c r="M90" i="6"/>
  <c r="AC117" i="6"/>
  <c r="N135" i="6"/>
  <c r="AG108" i="6"/>
  <c r="AM117" i="6"/>
  <c r="N63" i="6"/>
  <c r="R72" i="6"/>
  <c r="W72" i="6"/>
  <c r="AL108" i="6"/>
  <c r="AL99" i="6"/>
  <c r="N18" i="6"/>
  <c r="AH54" i="6"/>
  <c r="X72" i="6"/>
  <c r="AC72" i="6"/>
  <c r="AH90" i="6"/>
  <c r="S90" i="6"/>
  <c r="R81" i="6"/>
  <c r="M81" i="6"/>
  <c r="S135" i="6"/>
  <c r="AM135" i="6"/>
  <c r="AG18" i="6"/>
  <c r="M108" i="6"/>
  <c r="N90" i="6"/>
  <c r="W27" i="6"/>
  <c r="N45" i="6"/>
  <c r="AB108" i="6"/>
  <c r="R90" i="6"/>
  <c r="M135" i="6"/>
  <c r="AC81" i="6"/>
  <c r="AL90" i="6"/>
  <c r="AH63" i="6"/>
  <c r="AH117" i="6"/>
  <c r="M9" i="9"/>
  <c r="N9" i="9"/>
  <c r="N90" i="9"/>
  <c r="AC54" i="9"/>
  <c r="AL63" i="9"/>
  <c r="AH54" i="9"/>
  <c r="W72" i="9"/>
  <c r="W90" i="9"/>
  <c r="AL90" i="9"/>
  <c r="X90" i="9"/>
  <c r="AM117" i="9"/>
  <c r="S126" i="9"/>
  <c r="AB135" i="9"/>
  <c r="AM54" i="9"/>
  <c r="N36" i="9"/>
  <c r="AB54" i="9"/>
  <c r="AC117" i="9"/>
  <c r="AC108" i="9"/>
  <c r="X36" i="9"/>
  <c r="M45" i="9"/>
  <c r="AC63" i="9"/>
  <c r="AH108" i="9"/>
  <c r="AM36" i="9"/>
  <c r="W36" i="9"/>
  <c r="S90" i="9"/>
  <c r="R72" i="9"/>
  <c r="AH72" i="9"/>
  <c r="S63" i="9"/>
  <c r="AC27" i="9"/>
  <c r="S36" i="9"/>
  <c r="AB63" i="9"/>
  <c r="S9" i="9"/>
  <c r="AL36" i="9"/>
  <c r="AG9" i="9"/>
  <c r="AB18" i="9"/>
  <c r="X54" i="9"/>
  <c r="M63" i="9"/>
  <c r="X9" i="9"/>
  <c r="AL9" i="9"/>
  <c r="AG36" i="9"/>
  <c r="AG63" i="9"/>
  <c r="W18" i="8"/>
  <c r="S54" i="8"/>
  <c r="AC27" i="8"/>
  <c r="AB90" i="8"/>
  <c r="AL126" i="8"/>
  <c r="X63" i="8"/>
  <c r="AL99" i="8"/>
  <c r="AH45" i="8"/>
  <c r="AG27" i="8"/>
  <c r="AM54" i="8"/>
  <c r="AL72" i="8"/>
  <c r="AC72" i="8"/>
  <c r="AL117" i="8"/>
  <c r="S126" i="8"/>
  <c r="M63" i="8"/>
  <c r="AL63" i="8"/>
  <c r="AC108" i="8"/>
  <c r="W117" i="8"/>
  <c r="AH117" i="8"/>
  <c r="R27" i="8"/>
  <c r="X45" i="8"/>
  <c r="AG36" i="8"/>
  <c r="M9" i="8"/>
  <c r="AL54" i="8"/>
  <c r="AB27" i="8"/>
  <c r="AB36" i="8"/>
  <c r="R36" i="8"/>
  <c r="X36" i="8"/>
  <c r="AG63" i="8"/>
  <c r="M54" i="8"/>
  <c r="R63" i="8"/>
  <c r="AB54" i="8"/>
  <c r="S27" i="8"/>
  <c r="X27" i="6"/>
  <c r="N36" i="6"/>
  <c r="S63" i="6"/>
  <c r="M63" i="6"/>
  <c r="M9" i="6"/>
  <c r="X18" i="6"/>
  <c r="AC18" i="6"/>
  <c r="AH99" i="6"/>
  <c r="R18" i="6"/>
  <c r="R36" i="6"/>
  <c r="W45" i="6"/>
  <c r="AH9" i="6"/>
  <c r="AB18" i="6"/>
  <c r="M45" i="6"/>
  <c r="N108" i="6"/>
  <c r="AL135" i="6"/>
  <c r="M18" i="6"/>
  <c r="S45" i="6"/>
  <c r="AH135" i="6"/>
  <c r="M117" i="6"/>
  <c r="S18" i="6"/>
  <c r="M72" i="6"/>
  <c r="AG81" i="6"/>
  <c r="R99" i="6"/>
  <c r="AG117" i="6"/>
  <c r="AL63" i="6"/>
  <c r="W63" i="6"/>
  <c r="S108" i="6"/>
  <c r="AB90" i="6"/>
  <c r="AM18" i="6"/>
  <c r="AB72" i="6"/>
  <c r="X108" i="6"/>
  <c r="R117" i="6"/>
  <c r="M126" i="6"/>
  <c r="AH18" i="6"/>
  <c r="AC63" i="6"/>
  <c r="M99" i="6"/>
  <c r="X63" i="6"/>
  <c r="AG63" i="6"/>
  <c r="M36" i="6"/>
  <c r="AB27" i="6"/>
  <c r="W18" i="6"/>
  <c r="AG9" i="6"/>
  <c r="AJ107" i="2"/>
  <c r="AD107" i="2"/>
  <c r="V107" i="2"/>
  <c r="P107" i="2"/>
  <c r="AI107" i="2"/>
  <c r="AA107" i="2"/>
  <c r="AF107" i="2"/>
  <c r="Z107" i="2"/>
  <c r="T107" i="2"/>
  <c r="L107" i="2"/>
  <c r="AK107" i="2"/>
  <c r="Q107" i="2"/>
  <c r="AK106" i="2"/>
  <c r="AE106" i="2"/>
  <c r="Y106" i="2"/>
  <c r="Q106" i="2"/>
  <c r="K106" i="2"/>
  <c r="AI105" i="2"/>
  <c r="AA105" i="2"/>
  <c r="U105" i="2"/>
  <c r="O105" i="2"/>
  <c r="AK104" i="2"/>
  <c r="AE104" i="2"/>
  <c r="Y104" i="2"/>
  <c r="Q104" i="2"/>
  <c r="K104" i="2"/>
  <c r="AI103" i="2"/>
  <c r="AA103" i="2"/>
  <c r="U103" i="2"/>
  <c r="O103" i="2"/>
  <c r="AK102" i="2"/>
  <c r="AE102" i="2"/>
  <c r="Y102" i="2"/>
  <c r="Q102" i="2"/>
  <c r="K102" i="2"/>
  <c r="AE107" i="2"/>
  <c r="O107" i="2"/>
  <c r="AJ106" i="2"/>
  <c r="AD106" i="2"/>
  <c r="V106" i="2"/>
  <c r="P106" i="2"/>
  <c r="J106" i="2"/>
  <c r="AF105" i="2"/>
  <c r="Z105" i="2"/>
  <c r="T105" i="2"/>
  <c r="L105" i="2"/>
  <c r="AJ104" i="2"/>
  <c r="AD104" i="2"/>
  <c r="V104" i="2"/>
  <c r="P104" i="2"/>
  <c r="J104" i="2"/>
  <c r="AF103" i="2"/>
  <c r="Z103" i="2"/>
  <c r="T103" i="2"/>
  <c r="L103" i="2"/>
  <c r="AJ102" i="2"/>
  <c r="AD102" i="2"/>
  <c r="V102" i="2"/>
  <c r="P102" i="2"/>
  <c r="J102" i="2"/>
  <c r="Y107" i="2"/>
  <c r="K107" i="2"/>
  <c r="AI106" i="2"/>
  <c r="AA106" i="2"/>
  <c r="U106" i="2"/>
  <c r="O106" i="2"/>
  <c r="AK105" i="2"/>
  <c r="AE105" i="2"/>
  <c r="Y105" i="2"/>
  <c r="Q105" i="2"/>
  <c r="K105" i="2"/>
  <c r="AI104" i="2"/>
  <c r="AA104" i="2"/>
  <c r="U104" i="2"/>
  <c r="O104" i="2"/>
  <c r="AK103" i="2"/>
  <c r="AE103" i="2"/>
  <c r="Y103" i="2"/>
  <c r="Q103" i="2"/>
  <c r="K103" i="2"/>
  <c r="AI102" i="2"/>
  <c r="AA102" i="2"/>
  <c r="U102" i="2"/>
  <c r="O102" i="2"/>
  <c r="U107" i="2"/>
  <c r="T106" i="2"/>
  <c r="V105" i="2"/>
  <c r="Z104" i="2"/>
  <c r="AD103" i="2"/>
  <c r="AF102" i="2"/>
  <c r="AD105" i="2"/>
  <c r="AJ103" i="2"/>
  <c r="L102" i="2"/>
  <c r="J107" i="2"/>
  <c r="L106" i="2"/>
  <c r="P105" i="2"/>
  <c r="T104" i="2"/>
  <c r="V103" i="2"/>
  <c r="Z102" i="2"/>
  <c r="AF106" i="2"/>
  <c r="AJ105" i="2"/>
  <c r="J105" i="2"/>
  <c r="L104" i="2"/>
  <c r="P103" i="2"/>
  <c r="T102" i="2"/>
  <c r="Z106" i="2"/>
  <c r="AF104" i="2"/>
  <c r="J103" i="2"/>
  <c r="AI89" i="2"/>
  <c r="AA89" i="2"/>
  <c r="U89" i="2"/>
  <c r="O89" i="2"/>
  <c r="AK88" i="2"/>
  <c r="AE88" i="2"/>
  <c r="Y88" i="2"/>
  <c r="Q88" i="2"/>
  <c r="K88" i="2"/>
  <c r="AI87" i="2"/>
  <c r="AA87" i="2"/>
  <c r="U87" i="2"/>
  <c r="O87" i="2"/>
  <c r="AK86" i="2"/>
  <c r="AE86" i="2"/>
  <c r="Y86" i="2"/>
  <c r="Q86" i="2"/>
  <c r="K86" i="2"/>
  <c r="AI85" i="2"/>
  <c r="AA85" i="2"/>
  <c r="U85" i="2"/>
  <c r="O85" i="2"/>
  <c r="AK84" i="2"/>
  <c r="AE84" i="2"/>
  <c r="Y84" i="2"/>
  <c r="Q84" i="2"/>
  <c r="K84" i="2"/>
  <c r="AF89" i="2"/>
  <c r="Z89" i="2"/>
  <c r="T89" i="2"/>
  <c r="L89" i="2"/>
  <c r="AJ88" i="2"/>
  <c r="AD88" i="2"/>
  <c r="V88" i="2"/>
  <c r="P88" i="2"/>
  <c r="J88" i="2"/>
  <c r="AF87" i="2"/>
  <c r="Z87" i="2"/>
  <c r="T87" i="2"/>
  <c r="L87" i="2"/>
  <c r="AK89" i="2"/>
  <c r="AE89" i="2"/>
  <c r="Y89" i="2"/>
  <c r="Q89" i="2"/>
  <c r="K89" i="2"/>
  <c r="AI88" i="2"/>
  <c r="AA88" i="2"/>
  <c r="U88" i="2"/>
  <c r="O88" i="2"/>
  <c r="AK87" i="2"/>
  <c r="AE87" i="2"/>
  <c r="Y87" i="2"/>
  <c r="Q87" i="2"/>
  <c r="K87" i="2"/>
  <c r="AI86" i="2"/>
  <c r="AA86" i="2"/>
  <c r="U86" i="2"/>
  <c r="O86" i="2"/>
  <c r="AK85" i="2"/>
  <c r="AE85" i="2"/>
  <c r="Y85" i="2"/>
  <c r="Q85" i="2"/>
  <c r="K85" i="2"/>
  <c r="AI84" i="2"/>
  <c r="AA84" i="2"/>
  <c r="U84" i="2"/>
  <c r="O84" i="2"/>
  <c r="AD89" i="2"/>
  <c r="AF88" i="2"/>
  <c r="AJ87" i="2"/>
  <c r="J87" i="2"/>
  <c r="Z86" i="2"/>
  <c r="L86" i="2"/>
  <c r="AD85" i="2"/>
  <c r="P85" i="2"/>
  <c r="AF84" i="2"/>
  <c r="T84" i="2"/>
  <c r="V89" i="2"/>
  <c r="AD87" i="2"/>
  <c r="V86" i="2"/>
  <c r="Z85" i="2"/>
  <c r="AD84" i="2"/>
  <c r="P84" i="2"/>
  <c r="J89" i="2"/>
  <c r="P87" i="2"/>
  <c r="P86" i="2"/>
  <c r="T85" i="2"/>
  <c r="V84" i="2"/>
  <c r="Z88" i="2"/>
  <c r="AJ86" i="2"/>
  <c r="J86" i="2"/>
  <c r="L85" i="2"/>
  <c r="P89" i="2"/>
  <c r="T88" i="2"/>
  <c r="V87" i="2"/>
  <c r="AF86" i="2"/>
  <c r="T86" i="2"/>
  <c r="AJ85" i="2"/>
  <c r="V85" i="2"/>
  <c r="J85" i="2"/>
  <c r="Z84" i="2"/>
  <c r="L84" i="2"/>
  <c r="AJ89" i="2"/>
  <c r="L88" i="2"/>
  <c r="AD86" i="2"/>
  <c r="AF85" i="2"/>
  <c r="AJ84" i="2"/>
  <c r="J84" i="2"/>
  <c r="AJ125" i="2"/>
  <c r="AD125" i="2"/>
  <c r="V125" i="2"/>
  <c r="P125" i="2"/>
  <c r="J125" i="2"/>
  <c r="AF124" i="2"/>
  <c r="Z124" i="2"/>
  <c r="T124" i="2"/>
  <c r="L124" i="2"/>
  <c r="AJ123" i="2"/>
  <c r="AD123" i="2"/>
  <c r="V123" i="2"/>
  <c r="P123" i="2"/>
  <c r="J123" i="2"/>
  <c r="AF122" i="2"/>
  <c r="Z122" i="2"/>
  <c r="T122" i="2"/>
  <c r="L122" i="2"/>
  <c r="AJ121" i="2"/>
  <c r="AD121" i="2"/>
  <c r="V121" i="2"/>
  <c r="P121" i="2"/>
  <c r="J121" i="2"/>
  <c r="AF120" i="2"/>
  <c r="Z120" i="2"/>
  <c r="T120" i="2"/>
  <c r="L120" i="2"/>
  <c r="AI125" i="2"/>
  <c r="AA125" i="2"/>
  <c r="U125" i="2"/>
  <c r="O125" i="2"/>
  <c r="AK124" i="2"/>
  <c r="AE124" i="2"/>
  <c r="Y124" i="2"/>
  <c r="Q124" i="2"/>
  <c r="K124" i="2"/>
  <c r="AI123" i="2"/>
  <c r="AA123" i="2"/>
  <c r="U123" i="2"/>
  <c r="O123" i="2"/>
  <c r="AK122" i="2"/>
  <c r="AE122" i="2"/>
  <c r="Y122" i="2"/>
  <c r="Q122" i="2"/>
  <c r="K122" i="2"/>
  <c r="AI121" i="2"/>
  <c r="AA121" i="2"/>
  <c r="U121" i="2"/>
  <c r="O121" i="2"/>
  <c r="AK120" i="2"/>
  <c r="AE120" i="2"/>
  <c r="Y120" i="2"/>
  <c r="Q120" i="2"/>
  <c r="K120" i="2"/>
  <c r="AF125" i="2"/>
  <c r="Z125" i="2"/>
  <c r="T125" i="2"/>
  <c r="L125" i="2"/>
  <c r="AJ124" i="2"/>
  <c r="AD124" i="2"/>
  <c r="V124" i="2"/>
  <c r="P124" i="2"/>
  <c r="J124" i="2"/>
  <c r="AF123" i="2"/>
  <c r="Z123" i="2"/>
  <c r="T123" i="2"/>
  <c r="L123" i="2"/>
  <c r="AJ122" i="2"/>
  <c r="AD122" i="2"/>
  <c r="V122" i="2"/>
  <c r="P122" i="2"/>
  <c r="J122" i="2"/>
  <c r="AF121" i="2"/>
  <c r="Z121" i="2"/>
  <c r="T121" i="2"/>
  <c r="L121" i="2"/>
  <c r="AJ120" i="2"/>
  <c r="AD120" i="2"/>
  <c r="V120" i="2"/>
  <c r="P120" i="2"/>
  <c r="J120" i="2"/>
  <c r="Y125" i="2"/>
  <c r="AA124" i="2"/>
  <c r="AE123" i="2"/>
  <c r="AI122" i="2"/>
  <c r="AK121" i="2"/>
  <c r="K121" i="2"/>
  <c r="O120" i="2"/>
  <c r="Q125" i="2"/>
  <c r="U124" i="2"/>
  <c r="Y123" i="2"/>
  <c r="AA122" i="2"/>
  <c r="AE121" i="2"/>
  <c r="AI120" i="2"/>
  <c r="AK125" i="2"/>
  <c r="K125" i="2"/>
  <c r="O124" i="2"/>
  <c r="Q123" i="2"/>
  <c r="U122" i="2"/>
  <c r="Y121" i="2"/>
  <c r="AA120" i="2"/>
  <c r="AK123" i="2"/>
  <c r="U120" i="2"/>
  <c r="Q121" i="2"/>
  <c r="K123" i="2"/>
  <c r="AE125" i="2"/>
  <c r="O122" i="2"/>
  <c r="AI124" i="2"/>
  <c r="AI98" i="2"/>
  <c r="AA98" i="2"/>
  <c r="U98" i="2"/>
  <c r="O98" i="2"/>
  <c r="AK97" i="2"/>
  <c r="AE97" i="2"/>
  <c r="Y97" i="2"/>
  <c r="Q97" i="2"/>
  <c r="K97" i="2"/>
  <c r="AI96" i="2"/>
  <c r="AA96" i="2"/>
  <c r="U96" i="2"/>
  <c r="O96" i="2"/>
  <c r="AK95" i="2"/>
  <c r="AE95" i="2"/>
  <c r="Y95" i="2"/>
  <c r="Q95" i="2"/>
  <c r="K95" i="2"/>
  <c r="AI94" i="2"/>
  <c r="AA94" i="2"/>
  <c r="U94" i="2"/>
  <c r="O94" i="2"/>
  <c r="AK93" i="2"/>
  <c r="AE93" i="2"/>
  <c r="Y93" i="2"/>
  <c r="Q93" i="2"/>
  <c r="K93" i="2"/>
  <c r="AF98" i="2"/>
  <c r="Z98" i="2"/>
  <c r="T98" i="2"/>
  <c r="L98" i="2"/>
  <c r="AJ97" i="2"/>
  <c r="AD97" i="2"/>
  <c r="V97" i="2"/>
  <c r="P97" i="2"/>
  <c r="J97" i="2"/>
  <c r="AF96" i="2"/>
  <c r="Z96" i="2"/>
  <c r="T96" i="2"/>
  <c r="L96" i="2"/>
  <c r="AJ95" i="2"/>
  <c r="AD95" i="2"/>
  <c r="V95" i="2"/>
  <c r="P95" i="2"/>
  <c r="J95" i="2"/>
  <c r="AF94" i="2"/>
  <c r="Z94" i="2"/>
  <c r="T94" i="2"/>
  <c r="L94" i="2"/>
  <c r="AJ93" i="2"/>
  <c r="AD93" i="2"/>
  <c r="V93" i="2"/>
  <c r="P93" i="2"/>
  <c r="J93" i="2"/>
  <c r="AK98" i="2"/>
  <c r="AE98" i="2"/>
  <c r="Y98" i="2"/>
  <c r="Q98" i="2"/>
  <c r="K98" i="2"/>
  <c r="AI97" i="2"/>
  <c r="AA97" i="2"/>
  <c r="U97" i="2"/>
  <c r="O97" i="2"/>
  <c r="AK96" i="2"/>
  <c r="AE96" i="2"/>
  <c r="Y96" i="2"/>
  <c r="Q96" i="2"/>
  <c r="K96" i="2"/>
  <c r="AI95" i="2"/>
  <c r="AA95" i="2"/>
  <c r="U95" i="2"/>
  <c r="O95" i="2"/>
  <c r="AK94" i="2"/>
  <c r="AE94" i="2"/>
  <c r="Y94" i="2"/>
  <c r="Q94" i="2"/>
  <c r="K94" i="2"/>
  <c r="AI93" i="2"/>
  <c r="AA93" i="2"/>
  <c r="U93" i="2"/>
  <c r="O93" i="2"/>
  <c r="AJ98" i="2"/>
  <c r="J98" i="2"/>
  <c r="L97" i="2"/>
  <c r="P96" i="2"/>
  <c r="T95" i="2"/>
  <c r="V94" i="2"/>
  <c r="Z93" i="2"/>
  <c r="T97" i="2"/>
  <c r="Z95" i="2"/>
  <c r="AF93" i="2"/>
  <c r="AD98" i="2"/>
  <c r="AF97" i="2"/>
  <c r="AJ96" i="2"/>
  <c r="J96" i="2"/>
  <c r="L95" i="2"/>
  <c r="P94" i="2"/>
  <c r="T93" i="2"/>
  <c r="V98" i="2"/>
  <c r="Z97" i="2"/>
  <c r="AD96" i="2"/>
  <c r="AF95" i="2"/>
  <c r="AJ94" i="2"/>
  <c r="J94" i="2"/>
  <c r="L93" i="2"/>
  <c r="P98" i="2"/>
  <c r="V96" i="2"/>
  <c r="AD94" i="2"/>
  <c r="AJ134" i="2"/>
  <c r="AD134" i="2"/>
  <c r="V134" i="2"/>
  <c r="P134" i="2"/>
  <c r="J134" i="2"/>
  <c r="AF133" i="2"/>
  <c r="Z133" i="2"/>
  <c r="T133" i="2"/>
  <c r="L133" i="2"/>
  <c r="AJ132" i="2"/>
  <c r="AD132" i="2"/>
  <c r="V132" i="2"/>
  <c r="P132" i="2"/>
  <c r="J132" i="2"/>
  <c r="AF131" i="2"/>
  <c r="Z131" i="2"/>
  <c r="T131" i="2"/>
  <c r="L131" i="2"/>
  <c r="AJ130" i="2"/>
  <c r="AD130" i="2"/>
  <c r="V130" i="2"/>
  <c r="P130" i="2"/>
  <c r="J130" i="2"/>
  <c r="AF129" i="2"/>
  <c r="Z129" i="2"/>
  <c r="T129" i="2"/>
  <c r="L129" i="2"/>
  <c r="AI134" i="2"/>
  <c r="AA134" i="2"/>
  <c r="U134" i="2"/>
  <c r="O134" i="2"/>
  <c r="AK133" i="2"/>
  <c r="AE133" i="2"/>
  <c r="Y133" i="2"/>
  <c r="Q133" i="2"/>
  <c r="K133" i="2"/>
  <c r="AI132" i="2"/>
  <c r="AA132" i="2"/>
  <c r="U132" i="2"/>
  <c r="O132" i="2"/>
  <c r="AK131" i="2"/>
  <c r="AE131" i="2"/>
  <c r="Y131" i="2"/>
  <c r="Q131" i="2"/>
  <c r="K131" i="2"/>
  <c r="AI130" i="2"/>
  <c r="AA130" i="2"/>
  <c r="U130" i="2"/>
  <c r="O130" i="2"/>
  <c r="AK129" i="2"/>
  <c r="AE129" i="2"/>
  <c r="Y129" i="2"/>
  <c r="Q129" i="2"/>
  <c r="K129" i="2"/>
  <c r="AF134" i="2"/>
  <c r="Z134" i="2"/>
  <c r="T134" i="2"/>
  <c r="L134" i="2"/>
  <c r="AJ133" i="2"/>
  <c r="AD133" i="2"/>
  <c r="V133" i="2"/>
  <c r="P133" i="2"/>
  <c r="J133" i="2"/>
  <c r="AF132" i="2"/>
  <c r="Z132" i="2"/>
  <c r="T132" i="2"/>
  <c r="L132" i="2"/>
  <c r="AJ131" i="2"/>
  <c r="AD131" i="2"/>
  <c r="V131" i="2"/>
  <c r="P131" i="2"/>
  <c r="J131" i="2"/>
  <c r="AF130" i="2"/>
  <c r="Z130" i="2"/>
  <c r="T130" i="2"/>
  <c r="L130" i="2"/>
  <c r="AJ129" i="2"/>
  <c r="AD129" i="2"/>
  <c r="V129" i="2"/>
  <c r="P129" i="2"/>
  <c r="J129" i="2"/>
  <c r="AE134" i="2"/>
  <c r="AI133" i="2"/>
  <c r="AK132" i="2"/>
  <c r="K132" i="2"/>
  <c r="O131" i="2"/>
  <c r="Q130" i="2"/>
  <c r="U129" i="2"/>
  <c r="Y134" i="2"/>
  <c r="AA133" i="2"/>
  <c r="AE132" i="2"/>
  <c r="AI131" i="2"/>
  <c r="AK130" i="2"/>
  <c r="K130" i="2"/>
  <c r="O129" i="2"/>
  <c r="Q134" i="2"/>
  <c r="U133" i="2"/>
  <c r="Y132" i="2"/>
  <c r="AA131" i="2"/>
  <c r="AE130" i="2"/>
  <c r="AI129" i="2"/>
  <c r="K134" i="2"/>
  <c r="Y130" i="2"/>
  <c r="U131" i="2"/>
  <c r="O133" i="2"/>
  <c r="AA129" i="2"/>
  <c r="Q132" i="2"/>
  <c r="AK134" i="2"/>
  <c r="AJ116" i="2"/>
  <c r="AD116" i="2"/>
  <c r="V116" i="2"/>
  <c r="P116" i="2"/>
  <c r="J116" i="2"/>
  <c r="AF115" i="2"/>
  <c r="Z115" i="2"/>
  <c r="T115" i="2"/>
  <c r="L115" i="2"/>
  <c r="AJ114" i="2"/>
  <c r="AD114" i="2"/>
  <c r="V114" i="2"/>
  <c r="P114" i="2"/>
  <c r="J114" i="2"/>
  <c r="AF113" i="2"/>
  <c r="Z113" i="2"/>
  <c r="T113" i="2"/>
  <c r="L113" i="2"/>
  <c r="AJ112" i="2"/>
  <c r="AD112" i="2"/>
  <c r="V112" i="2"/>
  <c r="P112" i="2"/>
  <c r="J112" i="2"/>
  <c r="AF111" i="2"/>
  <c r="Z111" i="2"/>
  <c r="T111" i="2"/>
  <c r="L111" i="2"/>
  <c r="AI116" i="2"/>
  <c r="AA116" i="2"/>
  <c r="U116" i="2"/>
  <c r="O116" i="2"/>
  <c r="AK115" i="2"/>
  <c r="AE115" i="2"/>
  <c r="Y115" i="2"/>
  <c r="Q115" i="2"/>
  <c r="K115" i="2"/>
  <c r="AI114" i="2"/>
  <c r="AA114" i="2"/>
  <c r="U114" i="2"/>
  <c r="O114" i="2"/>
  <c r="AK113" i="2"/>
  <c r="AE113" i="2"/>
  <c r="Y113" i="2"/>
  <c r="Q113" i="2"/>
  <c r="K113" i="2"/>
  <c r="AI112" i="2"/>
  <c r="AA112" i="2"/>
  <c r="U112" i="2"/>
  <c r="O112" i="2"/>
  <c r="AK111" i="2"/>
  <c r="AE111" i="2"/>
  <c r="Y111" i="2"/>
  <c r="Q111" i="2"/>
  <c r="K111" i="2"/>
  <c r="AF116" i="2"/>
  <c r="Z116" i="2"/>
  <c r="T116" i="2"/>
  <c r="L116" i="2"/>
  <c r="AJ115" i="2"/>
  <c r="AD115" i="2"/>
  <c r="V115" i="2"/>
  <c r="P115" i="2"/>
  <c r="J115" i="2"/>
  <c r="AF114" i="2"/>
  <c r="Z114" i="2"/>
  <c r="T114" i="2"/>
  <c r="L114" i="2"/>
  <c r="AJ113" i="2"/>
  <c r="AD113" i="2"/>
  <c r="V113" i="2"/>
  <c r="P113" i="2"/>
  <c r="J113" i="2"/>
  <c r="AF112" i="2"/>
  <c r="Z112" i="2"/>
  <c r="T112" i="2"/>
  <c r="L112" i="2"/>
  <c r="AJ111" i="2"/>
  <c r="AD111" i="2"/>
  <c r="V111" i="2"/>
  <c r="P111" i="2"/>
  <c r="J111" i="2"/>
  <c r="Q116" i="2"/>
  <c r="U115" i="2"/>
  <c r="Y114" i="2"/>
  <c r="AA113" i="2"/>
  <c r="AE112" i="2"/>
  <c r="AI111" i="2"/>
  <c r="AK116" i="2"/>
  <c r="K116" i="2"/>
  <c r="O115" i="2"/>
  <c r="Q114" i="2"/>
  <c r="U113" i="2"/>
  <c r="Y112" i="2"/>
  <c r="AA111" i="2"/>
  <c r="AE116" i="2"/>
  <c r="AI115" i="2"/>
  <c r="AK114" i="2"/>
  <c r="K114" i="2"/>
  <c r="O113" i="2"/>
  <c r="Q112" i="2"/>
  <c r="U111" i="2"/>
  <c r="AI113" i="2"/>
  <c r="O111" i="2"/>
  <c r="Y116" i="2"/>
  <c r="AK112" i="2"/>
  <c r="AE114" i="2"/>
  <c r="AA115" i="2"/>
  <c r="K112" i="2"/>
  <c r="AK8" i="2"/>
  <c r="AE8" i="2"/>
  <c r="Y8" i="2"/>
  <c r="Q8" i="2"/>
  <c r="K8" i="2"/>
  <c r="AI7" i="2"/>
  <c r="AA7" i="2"/>
  <c r="U7" i="2"/>
  <c r="O7" i="2"/>
  <c r="AK6" i="2"/>
  <c r="AE6" i="2"/>
  <c r="Y6" i="2"/>
  <c r="Q6" i="2"/>
  <c r="K6" i="2"/>
  <c r="AI5" i="2"/>
  <c r="AA5" i="2"/>
  <c r="U5" i="2"/>
  <c r="O5" i="2"/>
  <c r="AK4" i="2"/>
  <c r="AE4" i="2"/>
  <c r="Y4" i="2"/>
  <c r="Q4" i="2"/>
  <c r="K4" i="2"/>
  <c r="AI3" i="2"/>
  <c r="AA3" i="2"/>
  <c r="U3" i="2"/>
  <c r="O3" i="2"/>
  <c r="AJ8" i="2"/>
  <c r="V8" i="2"/>
  <c r="J8" i="2"/>
  <c r="Z7" i="2"/>
  <c r="L7" i="2"/>
  <c r="AJ6" i="2"/>
  <c r="V6" i="2"/>
  <c r="J6" i="2"/>
  <c r="Z5" i="2"/>
  <c r="L5" i="2"/>
  <c r="AD4" i="2"/>
  <c r="P4" i="2"/>
  <c r="J4" i="2"/>
  <c r="Z3" i="2"/>
  <c r="L3" i="2"/>
  <c r="Z8" i="2"/>
  <c r="L8" i="2"/>
  <c r="V7" i="2"/>
  <c r="AF6" i="2"/>
  <c r="L6" i="2"/>
  <c r="P5" i="2"/>
  <c r="Z4" i="2"/>
  <c r="L4" i="2"/>
  <c r="V3" i="2"/>
  <c r="J3" i="2"/>
  <c r="AD8" i="2"/>
  <c r="P8" i="2"/>
  <c r="AF7" i="2"/>
  <c r="T7" i="2"/>
  <c r="AD6" i="2"/>
  <c r="P6" i="2"/>
  <c r="AF5" i="2"/>
  <c r="T5" i="2"/>
  <c r="AJ4" i="2"/>
  <c r="V4" i="2"/>
  <c r="AF3" i="2"/>
  <c r="T3" i="2"/>
  <c r="T8" i="2"/>
  <c r="AD7" i="2"/>
  <c r="J7" i="2"/>
  <c r="T6" i="2"/>
  <c r="AD5" i="2"/>
  <c r="J5" i="2"/>
  <c r="T4" i="2"/>
  <c r="AD3" i="2"/>
  <c r="AI8" i="2"/>
  <c r="AA8" i="2"/>
  <c r="U8" i="2"/>
  <c r="O8" i="2"/>
  <c r="AK7" i="2"/>
  <c r="AE7" i="2"/>
  <c r="Y7" i="2"/>
  <c r="Q7" i="2"/>
  <c r="K7" i="2"/>
  <c r="AI6" i="2"/>
  <c r="AA6" i="2"/>
  <c r="U6" i="2"/>
  <c r="O6" i="2"/>
  <c r="AK5" i="2"/>
  <c r="AE5" i="2"/>
  <c r="Y5" i="2"/>
  <c r="Q5" i="2"/>
  <c r="K5" i="2"/>
  <c r="AI4" i="2"/>
  <c r="AA4" i="2"/>
  <c r="U4" i="2"/>
  <c r="O4" i="2"/>
  <c r="AK3" i="2"/>
  <c r="AE3" i="2"/>
  <c r="Y3" i="2"/>
  <c r="Q3" i="2"/>
  <c r="K3" i="2"/>
  <c r="AF8" i="2"/>
  <c r="AJ7" i="2"/>
  <c r="P7" i="2"/>
  <c r="Z6" i="2"/>
  <c r="AJ5" i="2"/>
  <c r="V5" i="2"/>
  <c r="AF4" i="2"/>
  <c r="AJ3" i="2"/>
  <c r="P3" i="2"/>
  <c r="AI53" i="2"/>
  <c r="AA53" i="2"/>
  <c r="U53" i="2"/>
  <c r="O53" i="2"/>
  <c r="AK52" i="2"/>
  <c r="AE52" i="2"/>
  <c r="Y52" i="2"/>
  <c r="Q52" i="2"/>
  <c r="K52" i="2"/>
  <c r="AI51" i="2"/>
  <c r="AA51" i="2"/>
  <c r="U51" i="2"/>
  <c r="O51" i="2"/>
  <c r="AK50" i="2"/>
  <c r="AE50" i="2"/>
  <c r="Y50" i="2"/>
  <c r="Q50" i="2"/>
  <c r="K50" i="2"/>
  <c r="AI49" i="2"/>
  <c r="AA49" i="2"/>
  <c r="U49" i="2"/>
  <c r="O49" i="2"/>
  <c r="AK48" i="2"/>
  <c r="AE48" i="2"/>
  <c r="Y48" i="2"/>
  <c r="Q48" i="2"/>
  <c r="K48" i="2"/>
  <c r="AF53" i="2"/>
  <c r="Z53" i="2"/>
  <c r="T53" i="2"/>
  <c r="L53" i="2"/>
  <c r="AJ52" i="2"/>
  <c r="AD52" i="2"/>
  <c r="V52" i="2"/>
  <c r="P52" i="2"/>
  <c r="J52" i="2"/>
  <c r="AF51" i="2"/>
  <c r="Z51" i="2"/>
  <c r="T51" i="2"/>
  <c r="L51" i="2"/>
  <c r="AJ50" i="2"/>
  <c r="AD50" i="2"/>
  <c r="V50" i="2"/>
  <c r="P50" i="2"/>
  <c r="J50" i="2"/>
  <c r="AF49" i="2"/>
  <c r="Z49" i="2"/>
  <c r="T49" i="2"/>
  <c r="L49" i="2"/>
  <c r="AJ48" i="2"/>
  <c r="AD48" i="2"/>
  <c r="V48" i="2"/>
  <c r="P48" i="2"/>
  <c r="J48" i="2"/>
  <c r="AE53" i="2"/>
  <c r="Q53" i="2"/>
  <c r="AI52" i="2"/>
  <c r="U52" i="2"/>
  <c r="AK51" i="2"/>
  <c r="Y51" i="2"/>
  <c r="K51" i="2"/>
  <c r="AA50" i="2"/>
  <c r="O50" i="2"/>
  <c r="AE49" i="2"/>
  <c r="Q49" i="2"/>
  <c r="AI48" i="2"/>
  <c r="U48" i="2"/>
  <c r="AD53" i="2"/>
  <c r="P53" i="2"/>
  <c r="AF52" i="2"/>
  <c r="T52" i="2"/>
  <c r="AJ51" i="2"/>
  <c r="V51" i="2"/>
  <c r="J51" i="2"/>
  <c r="Z50" i="2"/>
  <c r="L50" i="2"/>
  <c r="AD49" i="2"/>
  <c r="P49" i="2"/>
  <c r="AF48" i="2"/>
  <c r="T48" i="2"/>
  <c r="AK53" i="2"/>
  <c r="Y53" i="2"/>
  <c r="K53" i="2"/>
  <c r="AA52" i="2"/>
  <c r="O52" i="2"/>
  <c r="AE51" i="2"/>
  <c r="Q51" i="2"/>
  <c r="AI50" i="2"/>
  <c r="U50" i="2"/>
  <c r="AK49" i="2"/>
  <c r="Y49" i="2"/>
  <c r="K49" i="2"/>
  <c r="AA48" i="2"/>
  <c r="O48" i="2"/>
  <c r="V53" i="2"/>
  <c r="AD51" i="2"/>
  <c r="AJ49" i="2"/>
  <c r="L48" i="2"/>
  <c r="L52" i="2"/>
  <c r="Z48" i="2"/>
  <c r="J53" i="2"/>
  <c r="P51" i="2"/>
  <c r="V49" i="2"/>
  <c r="Z52" i="2"/>
  <c r="AF50" i="2"/>
  <c r="J49" i="2"/>
  <c r="AJ53" i="2"/>
  <c r="T50" i="2"/>
  <c r="AI44" i="2"/>
  <c r="AA44" i="2"/>
  <c r="U44" i="2"/>
  <c r="AF44" i="2"/>
  <c r="Z44" i="2"/>
  <c r="T44" i="2"/>
  <c r="L44" i="2"/>
  <c r="AK44" i="2"/>
  <c r="Y44" i="2"/>
  <c r="O44" i="2"/>
  <c r="AJ43" i="2"/>
  <c r="AD43" i="2"/>
  <c r="V43" i="2"/>
  <c r="P43" i="2"/>
  <c r="J43" i="2"/>
  <c r="AF42" i="2"/>
  <c r="Z42" i="2"/>
  <c r="T42" i="2"/>
  <c r="L42" i="2"/>
  <c r="AJ41" i="2"/>
  <c r="AD41" i="2"/>
  <c r="V41" i="2"/>
  <c r="P41" i="2"/>
  <c r="J41" i="2"/>
  <c r="AF40" i="2"/>
  <c r="Z40" i="2"/>
  <c r="T40" i="2"/>
  <c r="L40" i="2"/>
  <c r="AJ39" i="2"/>
  <c r="AD39" i="2"/>
  <c r="V39" i="2"/>
  <c r="P39" i="2"/>
  <c r="J39" i="2"/>
  <c r="AJ44" i="2"/>
  <c r="V44" i="2"/>
  <c r="K44" i="2"/>
  <c r="AI43" i="2"/>
  <c r="AA43" i="2"/>
  <c r="U43" i="2"/>
  <c r="O43" i="2"/>
  <c r="AK42" i="2"/>
  <c r="AE42" i="2"/>
  <c r="Y42" i="2"/>
  <c r="Q42" i="2"/>
  <c r="K42" i="2"/>
  <c r="AI41" i="2"/>
  <c r="AA41" i="2"/>
  <c r="U41" i="2"/>
  <c r="O41" i="2"/>
  <c r="AK40" i="2"/>
  <c r="AE40" i="2"/>
  <c r="Y40" i="2"/>
  <c r="Q40" i="2"/>
  <c r="K40" i="2"/>
  <c r="AI39" i="2"/>
  <c r="AE44" i="2"/>
  <c r="Q44" i="2"/>
  <c r="J44" i="2"/>
  <c r="AF43" i="2"/>
  <c r="Z43" i="2"/>
  <c r="T43" i="2"/>
  <c r="L43" i="2"/>
  <c r="AJ42" i="2"/>
  <c r="AD42" i="2"/>
  <c r="V42" i="2"/>
  <c r="P42" i="2"/>
  <c r="J42" i="2"/>
  <c r="AF41" i="2"/>
  <c r="Z41" i="2"/>
  <c r="T41" i="2"/>
  <c r="L41" i="2"/>
  <c r="AJ40" i="2"/>
  <c r="AD40" i="2"/>
  <c r="V40" i="2"/>
  <c r="P40" i="2"/>
  <c r="J40" i="2"/>
  <c r="AF39" i="2"/>
  <c r="Z39" i="2"/>
  <c r="T39" i="2"/>
  <c r="L39" i="2"/>
  <c r="AE43" i="2"/>
  <c r="AI42" i="2"/>
  <c r="AK41" i="2"/>
  <c r="K41" i="2"/>
  <c r="O40" i="2"/>
  <c r="Y39" i="2"/>
  <c r="K39" i="2"/>
  <c r="K43" i="2"/>
  <c r="Q41" i="2"/>
  <c r="AA39" i="2"/>
  <c r="AD44" i="2"/>
  <c r="Y43" i="2"/>
  <c r="AA42" i="2"/>
  <c r="AE41" i="2"/>
  <c r="AI40" i="2"/>
  <c r="AK39" i="2"/>
  <c r="U39" i="2"/>
  <c r="P44" i="2"/>
  <c r="Q43" i="2"/>
  <c r="U42" i="2"/>
  <c r="Y41" i="2"/>
  <c r="AA40" i="2"/>
  <c r="AE39" i="2"/>
  <c r="Q39" i="2"/>
  <c r="AK43" i="2"/>
  <c r="O42" i="2"/>
  <c r="U40" i="2"/>
  <c r="O39" i="2"/>
  <c r="AK26" i="2"/>
  <c r="AE26" i="2"/>
  <c r="Y26" i="2"/>
  <c r="Q26" i="2"/>
  <c r="K26" i="2"/>
  <c r="AI25" i="2"/>
  <c r="AA25" i="2"/>
  <c r="U25" i="2"/>
  <c r="O25" i="2"/>
  <c r="AK24" i="2"/>
  <c r="AE24" i="2"/>
  <c r="Y24" i="2"/>
  <c r="Q24" i="2"/>
  <c r="K24" i="2"/>
  <c r="AI23" i="2"/>
  <c r="AA23" i="2"/>
  <c r="U23" i="2"/>
  <c r="O23" i="2"/>
  <c r="AK22" i="2"/>
  <c r="AE22" i="2"/>
  <c r="Y22" i="2"/>
  <c r="Q22" i="2"/>
  <c r="K22" i="2"/>
  <c r="AI21" i="2"/>
  <c r="AA21" i="2"/>
  <c r="U21" i="2"/>
  <c r="O21" i="2"/>
  <c r="Z26" i="2"/>
  <c r="L26" i="2"/>
  <c r="AD25" i="2"/>
  <c r="P25" i="2"/>
  <c r="AF24" i="2"/>
  <c r="T24" i="2"/>
  <c r="AJ23" i="2"/>
  <c r="P23" i="2"/>
  <c r="AF22" i="2"/>
  <c r="T22" i="2"/>
  <c r="AD21" i="2"/>
  <c r="P21" i="2"/>
  <c r="AJ26" i="2"/>
  <c r="AD26" i="2"/>
  <c r="V26" i="2"/>
  <c r="P26" i="2"/>
  <c r="J26" i="2"/>
  <c r="AF25" i="2"/>
  <c r="Z25" i="2"/>
  <c r="T25" i="2"/>
  <c r="L25" i="2"/>
  <c r="AJ24" i="2"/>
  <c r="AD24" i="2"/>
  <c r="V24" i="2"/>
  <c r="P24" i="2"/>
  <c r="J24" i="2"/>
  <c r="AF23" i="2"/>
  <c r="Z23" i="2"/>
  <c r="T23" i="2"/>
  <c r="L23" i="2"/>
  <c r="AJ22" i="2"/>
  <c r="AD22" i="2"/>
  <c r="V22" i="2"/>
  <c r="P22" i="2"/>
  <c r="J22" i="2"/>
  <c r="AF21" i="2"/>
  <c r="Z21" i="2"/>
  <c r="T21" i="2"/>
  <c r="L21" i="2"/>
  <c r="AD23" i="2"/>
  <c r="L22" i="2"/>
  <c r="J21" i="2"/>
  <c r="AI26" i="2"/>
  <c r="AA26" i="2"/>
  <c r="U26" i="2"/>
  <c r="O26" i="2"/>
  <c r="AK25" i="2"/>
  <c r="AE25" i="2"/>
  <c r="Y25" i="2"/>
  <c r="Q25" i="2"/>
  <c r="K25" i="2"/>
  <c r="AI24" i="2"/>
  <c r="AA24" i="2"/>
  <c r="U24" i="2"/>
  <c r="O24" i="2"/>
  <c r="AK23" i="2"/>
  <c r="AE23" i="2"/>
  <c r="Y23" i="2"/>
  <c r="Q23" i="2"/>
  <c r="K23" i="2"/>
  <c r="AI22" i="2"/>
  <c r="AA22" i="2"/>
  <c r="U22" i="2"/>
  <c r="O22" i="2"/>
  <c r="AK21" i="2"/>
  <c r="AE21" i="2"/>
  <c r="Y21" i="2"/>
  <c r="Q21" i="2"/>
  <c r="K21" i="2"/>
  <c r="AF26" i="2"/>
  <c r="T26" i="2"/>
  <c r="AJ25" i="2"/>
  <c r="V25" i="2"/>
  <c r="J25" i="2"/>
  <c r="Z24" i="2"/>
  <c r="L24" i="2"/>
  <c r="V23" i="2"/>
  <c r="J23" i="2"/>
  <c r="Z22" i="2"/>
  <c r="AJ21" i="2"/>
  <c r="V21" i="2"/>
  <c r="AJ62" i="2"/>
  <c r="AD62" i="2"/>
  <c r="AI62" i="2"/>
  <c r="AA62" i="2"/>
  <c r="U62" i="2"/>
  <c r="O62" i="2"/>
  <c r="AK61" i="2"/>
  <c r="AE61" i="2"/>
  <c r="Y61" i="2"/>
  <c r="Q61" i="2"/>
  <c r="K61" i="2"/>
  <c r="AI60" i="2"/>
  <c r="AA60" i="2"/>
  <c r="U60" i="2"/>
  <c r="O60" i="2"/>
  <c r="AK59" i="2"/>
  <c r="AE59" i="2"/>
  <c r="Y59" i="2"/>
  <c r="Q59" i="2"/>
  <c r="K59" i="2"/>
  <c r="AI58" i="2"/>
  <c r="AA58" i="2"/>
  <c r="U58" i="2"/>
  <c r="O58" i="2"/>
  <c r="AK57" i="2"/>
  <c r="AE57" i="2"/>
  <c r="Y57" i="2"/>
  <c r="Q57" i="2"/>
  <c r="K57" i="2"/>
  <c r="AF62" i="2"/>
  <c r="Z62" i="2"/>
  <c r="T62" i="2"/>
  <c r="L62" i="2"/>
  <c r="AJ61" i="2"/>
  <c r="AD61" i="2"/>
  <c r="V61" i="2"/>
  <c r="P61" i="2"/>
  <c r="J61" i="2"/>
  <c r="AF60" i="2"/>
  <c r="Z60" i="2"/>
  <c r="T60" i="2"/>
  <c r="L60" i="2"/>
  <c r="AJ59" i="2"/>
  <c r="AD59" i="2"/>
  <c r="V59" i="2"/>
  <c r="P59" i="2"/>
  <c r="J59" i="2"/>
  <c r="AF58" i="2"/>
  <c r="Z58" i="2"/>
  <c r="T58" i="2"/>
  <c r="L58" i="2"/>
  <c r="AJ57" i="2"/>
  <c r="AD57" i="2"/>
  <c r="V57" i="2"/>
  <c r="P57" i="2"/>
  <c r="J57" i="2"/>
  <c r="Y62" i="2"/>
  <c r="K62" i="2"/>
  <c r="AA61" i="2"/>
  <c r="O61" i="2"/>
  <c r="AE60" i="2"/>
  <c r="Q60" i="2"/>
  <c r="AI59" i="2"/>
  <c r="U59" i="2"/>
  <c r="AK58" i="2"/>
  <c r="Y58" i="2"/>
  <c r="K58" i="2"/>
  <c r="AA57" i="2"/>
  <c r="O57" i="2"/>
  <c r="V62" i="2"/>
  <c r="J62" i="2"/>
  <c r="Z61" i="2"/>
  <c r="L61" i="2"/>
  <c r="AD60" i="2"/>
  <c r="P60" i="2"/>
  <c r="AF59" i="2"/>
  <c r="T59" i="2"/>
  <c r="AJ58" i="2"/>
  <c r="V58" i="2"/>
  <c r="J58" i="2"/>
  <c r="Z57" i="2"/>
  <c r="L57" i="2"/>
  <c r="AK62" i="2"/>
  <c r="Q62" i="2"/>
  <c r="AI61" i="2"/>
  <c r="U61" i="2"/>
  <c r="AK60" i="2"/>
  <c r="Y60" i="2"/>
  <c r="K60" i="2"/>
  <c r="AA59" i="2"/>
  <c r="O59" i="2"/>
  <c r="AE58" i="2"/>
  <c r="Q58" i="2"/>
  <c r="AI57" i="2"/>
  <c r="U57" i="2"/>
  <c r="AF61" i="2"/>
  <c r="J60" i="2"/>
  <c r="P58" i="2"/>
  <c r="P62" i="2"/>
  <c r="AD58" i="2"/>
  <c r="T61" i="2"/>
  <c r="Z59" i="2"/>
  <c r="AF57" i="2"/>
  <c r="AE62" i="2"/>
  <c r="AJ60" i="2"/>
  <c r="L59" i="2"/>
  <c r="T57" i="2"/>
  <c r="V60" i="2"/>
  <c r="AF35" i="2"/>
  <c r="Z35" i="2"/>
  <c r="T35" i="2"/>
  <c r="L35" i="2"/>
  <c r="AJ34" i="2"/>
  <c r="AD34" i="2"/>
  <c r="V34" i="2"/>
  <c r="P34" i="2"/>
  <c r="J34" i="2"/>
  <c r="AF33" i="2"/>
  <c r="Z33" i="2"/>
  <c r="T33" i="2"/>
  <c r="L33" i="2"/>
  <c r="AJ32" i="2"/>
  <c r="AD32" i="2"/>
  <c r="V32" i="2"/>
  <c r="P32" i="2"/>
  <c r="J32" i="2"/>
  <c r="AF31" i="2"/>
  <c r="Z31" i="2"/>
  <c r="T31" i="2"/>
  <c r="L31" i="2"/>
  <c r="AJ30" i="2"/>
  <c r="AD30" i="2"/>
  <c r="V30" i="2"/>
  <c r="P30" i="2"/>
  <c r="AJ35" i="2"/>
  <c r="AD35" i="2"/>
  <c r="V35" i="2"/>
  <c r="P35" i="2"/>
  <c r="J35" i="2"/>
  <c r="AF34" i="2"/>
  <c r="Z34" i="2"/>
  <c r="T34" i="2"/>
  <c r="L34" i="2"/>
  <c r="AJ33" i="2"/>
  <c r="AD33" i="2"/>
  <c r="V33" i="2"/>
  <c r="P33" i="2"/>
  <c r="J33" i="2"/>
  <c r="AF32" i="2"/>
  <c r="Z32" i="2"/>
  <c r="T32" i="2"/>
  <c r="L32" i="2"/>
  <c r="AJ31" i="2"/>
  <c r="AD31" i="2"/>
  <c r="V31" i="2"/>
  <c r="P31" i="2"/>
  <c r="J31" i="2"/>
  <c r="AF30" i="2"/>
  <c r="Z30" i="2"/>
  <c r="T30" i="2"/>
  <c r="L30" i="2"/>
  <c r="AA35" i="2"/>
  <c r="O35" i="2"/>
  <c r="AE34" i="2"/>
  <c r="Q34" i="2"/>
  <c r="AI33" i="2"/>
  <c r="U33" i="2"/>
  <c r="AK32" i="2"/>
  <c r="Y32" i="2"/>
  <c r="K32" i="2"/>
  <c r="AA31" i="2"/>
  <c r="O31" i="2"/>
  <c r="AE30" i="2"/>
  <c r="Q30" i="2"/>
  <c r="AE35" i="2"/>
  <c r="AI34" i="2"/>
  <c r="AK33" i="2"/>
  <c r="K33" i="2"/>
  <c r="AE31" i="2"/>
  <c r="AI30" i="2"/>
  <c r="J30" i="2"/>
  <c r="AK35" i="2"/>
  <c r="Y35" i="2"/>
  <c r="K35" i="2"/>
  <c r="AA34" i="2"/>
  <c r="O34" i="2"/>
  <c r="AE33" i="2"/>
  <c r="Q33" i="2"/>
  <c r="AI32" i="2"/>
  <c r="U32" i="2"/>
  <c r="AK31" i="2"/>
  <c r="Y31" i="2"/>
  <c r="K31" i="2"/>
  <c r="AA30" i="2"/>
  <c r="O30" i="2"/>
  <c r="AA32" i="2"/>
  <c r="AI35" i="2"/>
  <c r="U35" i="2"/>
  <c r="AK34" i="2"/>
  <c r="Y34" i="2"/>
  <c r="K34" i="2"/>
  <c r="AA33" i="2"/>
  <c r="O33" i="2"/>
  <c r="AE32" i="2"/>
  <c r="Q32" i="2"/>
  <c r="AI31" i="2"/>
  <c r="U31" i="2"/>
  <c r="AK30" i="2"/>
  <c r="Y30" i="2"/>
  <c r="K30" i="2"/>
  <c r="Q35" i="2"/>
  <c r="U34" i="2"/>
  <c r="Y33" i="2"/>
  <c r="O32" i="2"/>
  <c r="Q31" i="2"/>
  <c r="U30" i="2"/>
  <c r="AJ71" i="2"/>
  <c r="AD71" i="2"/>
  <c r="V71" i="2"/>
  <c r="P71" i="2"/>
  <c r="J71" i="2"/>
  <c r="AF70" i="2"/>
  <c r="Z70" i="2"/>
  <c r="T70" i="2"/>
  <c r="L70" i="2"/>
  <c r="AJ69" i="2"/>
  <c r="AD69" i="2"/>
  <c r="V69" i="2"/>
  <c r="P69" i="2"/>
  <c r="J69" i="2"/>
  <c r="AF68" i="2"/>
  <c r="Z68" i="2"/>
  <c r="T68" i="2"/>
  <c r="L68" i="2"/>
  <c r="AJ67" i="2"/>
  <c r="AD67" i="2"/>
  <c r="V67" i="2"/>
  <c r="P67" i="2"/>
  <c r="J67" i="2"/>
  <c r="AF66" i="2"/>
  <c r="Z66" i="2"/>
  <c r="T66" i="2"/>
  <c r="L66" i="2"/>
  <c r="AI71" i="2"/>
  <c r="AA71" i="2"/>
  <c r="U71" i="2"/>
  <c r="O71" i="2"/>
  <c r="AK70" i="2"/>
  <c r="AE70" i="2"/>
  <c r="Y70" i="2"/>
  <c r="Q70" i="2"/>
  <c r="K70" i="2"/>
  <c r="AI69" i="2"/>
  <c r="AA69" i="2"/>
  <c r="U69" i="2"/>
  <c r="O69" i="2"/>
  <c r="AK68" i="2"/>
  <c r="AE68" i="2"/>
  <c r="Y68" i="2"/>
  <c r="Q68" i="2"/>
  <c r="K68" i="2"/>
  <c r="AI67" i="2"/>
  <c r="AA67" i="2"/>
  <c r="U67" i="2"/>
  <c r="O67" i="2"/>
  <c r="AK66" i="2"/>
  <c r="AE66" i="2"/>
  <c r="Y66" i="2"/>
  <c r="Q66" i="2"/>
  <c r="K66" i="2"/>
  <c r="AF71" i="2"/>
  <c r="Z71" i="2"/>
  <c r="T71" i="2"/>
  <c r="L71" i="2"/>
  <c r="AJ70" i="2"/>
  <c r="AD70" i="2"/>
  <c r="V70" i="2"/>
  <c r="P70" i="2"/>
  <c r="J70" i="2"/>
  <c r="AF69" i="2"/>
  <c r="Z69" i="2"/>
  <c r="T69" i="2"/>
  <c r="L69" i="2"/>
  <c r="AJ68" i="2"/>
  <c r="AD68" i="2"/>
  <c r="V68" i="2"/>
  <c r="P68" i="2"/>
  <c r="J68" i="2"/>
  <c r="AF67" i="2"/>
  <c r="Z67" i="2"/>
  <c r="T67" i="2"/>
  <c r="L67" i="2"/>
  <c r="AJ66" i="2"/>
  <c r="AD66" i="2"/>
  <c r="V66" i="2"/>
  <c r="P66" i="2"/>
  <c r="J66" i="2"/>
  <c r="AE71" i="2"/>
  <c r="AI70" i="2"/>
  <c r="AK69" i="2"/>
  <c r="K69" i="2"/>
  <c r="O68" i="2"/>
  <c r="Q67" i="2"/>
  <c r="U66" i="2"/>
  <c r="Y71" i="2"/>
  <c r="AA70" i="2"/>
  <c r="AE69" i="2"/>
  <c r="AI68" i="2"/>
  <c r="AK67" i="2"/>
  <c r="K67" i="2"/>
  <c r="O66" i="2"/>
  <c r="Q71" i="2"/>
  <c r="U70" i="2"/>
  <c r="Y69" i="2"/>
  <c r="AA68" i="2"/>
  <c r="AE67" i="2"/>
  <c r="AI66" i="2"/>
  <c r="K71" i="2"/>
  <c r="Y67" i="2"/>
  <c r="AK71" i="2"/>
  <c r="O70" i="2"/>
  <c r="AA66" i="2"/>
  <c r="Q69" i="2"/>
  <c r="U68" i="2"/>
  <c r="AJ17" i="2"/>
  <c r="AD17" i="2"/>
  <c r="V17" i="2"/>
  <c r="P17" i="2"/>
  <c r="J17" i="2"/>
  <c r="AF16" i="2"/>
  <c r="Z16" i="2"/>
  <c r="T16" i="2"/>
  <c r="L16" i="2"/>
  <c r="AJ15" i="2"/>
  <c r="AD15" i="2"/>
  <c r="V15" i="2"/>
  <c r="P15" i="2"/>
  <c r="J15" i="2"/>
  <c r="AF14" i="2"/>
  <c r="Z14" i="2"/>
  <c r="T14" i="2"/>
  <c r="L14" i="2"/>
  <c r="AJ13" i="2"/>
  <c r="AD13" i="2"/>
  <c r="V13" i="2"/>
  <c r="P13" i="2"/>
  <c r="J13" i="2"/>
  <c r="AF12" i="2"/>
  <c r="Z12" i="2"/>
  <c r="T12" i="2"/>
  <c r="L12" i="2"/>
  <c r="AK17" i="2"/>
  <c r="Q17" i="2"/>
  <c r="U16" i="2"/>
  <c r="AE15" i="2"/>
  <c r="Q15" i="2"/>
  <c r="U14" i="2"/>
  <c r="AE13" i="2"/>
  <c r="Q13" i="2"/>
  <c r="AA12" i="2"/>
  <c r="AI17" i="2"/>
  <c r="AA17" i="2"/>
  <c r="U17" i="2"/>
  <c r="O17" i="2"/>
  <c r="AK16" i="2"/>
  <c r="AE16" i="2"/>
  <c r="Y16" i="2"/>
  <c r="Q16" i="2"/>
  <c r="K16" i="2"/>
  <c r="AI15" i="2"/>
  <c r="AA15" i="2"/>
  <c r="U15" i="2"/>
  <c r="O15" i="2"/>
  <c r="AK14" i="2"/>
  <c r="AE14" i="2"/>
  <c r="Y14" i="2"/>
  <c r="Q14" i="2"/>
  <c r="K14" i="2"/>
  <c r="AI13" i="2"/>
  <c r="AA13" i="2"/>
  <c r="U13" i="2"/>
  <c r="O13" i="2"/>
  <c r="AK12" i="2"/>
  <c r="AE12" i="2"/>
  <c r="Y12" i="2"/>
  <c r="Q12" i="2"/>
  <c r="K12" i="2"/>
  <c r="Y17" i="2"/>
  <c r="AI16" i="2"/>
  <c r="O16" i="2"/>
  <c r="Y15" i="2"/>
  <c r="AI14" i="2"/>
  <c r="O14" i="2"/>
  <c r="Y13" i="2"/>
  <c r="AI12" i="2"/>
  <c r="O12" i="2"/>
  <c r="AF17" i="2"/>
  <c r="Z17" i="2"/>
  <c r="T17" i="2"/>
  <c r="L17" i="2"/>
  <c r="AJ16" i="2"/>
  <c r="AD16" i="2"/>
  <c r="V16" i="2"/>
  <c r="P16" i="2"/>
  <c r="J16" i="2"/>
  <c r="AF15" i="2"/>
  <c r="Z15" i="2"/>
  <c r="T15" i="2"/>
  <c r="L15" i="2"/>
  <c r="AJ14" i="2"/>
  <c r="AD14" i="2"/>
  <c r="V14" i="2"/>
  <c r="P14" i="2"/>
  <c r="J14" i="2"/>
  <c r="AF13" i="2"/>
  <c r="Z13" i="2"/>
  <c r="T13" i="2"/>
  <c r="L13" i="2"/>
  <c r="AJ12" i="2"/>
  <c r="AD12" i="2"/>
  <c r="V12" i="2"/>
  <c r="P12" i="2"/>
  <c r="J12" i="2"/>
  <c r="AE17" i="2"/>
  <c r="K17" i="2"/>
  <c r="AA16" i="2"/>
  <c r="AK15" i="2"/>
  <c r="K15" i="2"/>
  <c r="AA14" i="2"/>
  <c r="AK13" i="2"/>
  <c r="K13" i="2"/>
  <c r="U12" i="2"/>
  <c r="AH126" i="9"/>
  <c r="N126" i="9"/>
  <c r="AM135" i="9"/>
  <c r="M27" i="9"/>
  <c r="S81" i="9"/>
  <c r="AG90" i="9"/>
  <c r="AG99" i="9"/>
  <c r="R9" i="9"/>
  <c r="R27" i="9"/>
  <c r="AB45" i="9"/>
  <c r="AL54" i="9"/>
  <c r="AM45" i="9"/>
  <c r="S72" i="9"/>
  <c r="AB90" i="9"/>
  <c r="AM108" i="9"/>
  <c r="M135" i="9"/>
  <c r="W45" i="9"/>
  <c r="R45" i="9"/>
  <c r="R99" i="9"/>
  <c r="M99" i="9"/>
  <c r="W108" i="9"/>
  <c r="W81" i="9"/>
  <c r="AB9" i="9"/>
  <c r="S27" i="9"/>
  <c r="AC45" i="9"/>
  <c r="M72" i="9"/>
  <c r="AL45" i="9"/>
  <c r="AL18" i="9"/>
  <c r="N81" i="9"/>
  <c r="M108" i="9"/>
  <c r="AL108" i="9"/>
  <c r="M117" i="9"/>
  <c r="X126" i="9"/>
  <c r="AB99" i="9"/>
  <c r="M126" i="9"/>
  <c r="W9" i="9"/>
  <c r="AM126" i="9"/>
  <c r="AH45" i="9"/>
  <c r="AM81" i="9"/>
  <c r="X99" i="9"/>
  <c r="AB108" i="9"/>
  <c r="AL126" i="9"/>
  <c r="X135" i="9"/>
  <c r="S135" i="9"/>
  <c r="AM9" i="9"/>
  <c r="AH27" i="9"/>
  <c r="AH36" i="9"/>
  <c r="AL27" i="9"/>
  <c r="AH63" i="9"/>
  <c r="N108" i="9"/>
  <c r="AC135" i="9"/>
  <c r="X27" i="9"/>
  <c r="AC36" i="9"/>
  <c r="AM72" i="9"/>
  <c r="X63" i="9"/>
  <c r="AC81" i="9"/>
  <c r="AC99" i="9"/>
  <c r="AH135" i="9"/>
  <c r="N27" i="9"/>
  <c r="AG45" i="9"/>
  <c r="AH90" i="9"/>
  <c r="AH99" i="9"/>
  <c r="R135" i="9"/>
  <c r="AH9" i="9"/>
  <c r="AG27" i="9"/>
  <c r="AM27" i="9"/>
  <c r="AC90" i="9"/>
  <c r="AB126" i="9"/>
  <c r="R18" i="9"/>
  <c r="W27" i="9"/>
  <c r="X45" i="9"/>
  <c r="S45" i="9"/>
  <c r="W63" i="9"/>
  <c r="S99" i="9"/>
  <c r="N99" i="9"/>
  <c r="R54" i="9"/>
  <c r="X108" i="9"/>
  <c r="R126" i="9"/>
  <c r="X117" i="9"/>
  <c r="R54" i="8"/>
  <c r="M36" i="8"/>
  <c r="N99" i="8"/>
  <c r="S135" i="8"/>
  <c r="AC9" i="8"/>
  <c r="AH18" i="8"/>
  <c r="N54" i="8"/>
  <c r="AC54" i="8"/>
  <c r="S36" i="8"/>
  <c r="S99" i="8"/>
  <c r="AH90" i="8"/>
  <c r="AL108" i="8"/>
  <c r="AB126" i="8"/>
  <c r="AB135" i="8"/>
  <c r="W54" i="8"/>
  <c r="AM9" i="8"/>
  <c r="R72" i="8"/>
  <c r="S117" i="8"/>
  <c r="S18" i="8"/>
  <c r="AH36" i="8"/>
  <c r="W99" i="8"/>
  <c r="X90" i="8"/>
  <c r="X117" i="8"/>
  <c r="AL135" i="8"/>
  <c r="AM36" i="8"/>
  <c r="AC90" i="8"/>
  <c r="AB9" i="8"/>
  <c r="W36" i="8"/>
  <c r="S9" i="8"/>
  <c r="X72" i="8"/>
  <c r="AB81" i="8"/>
  <c r="AG99" i="8"/>
  <c r="X108" i="8"/>
  <c r="AM18" i="8"/>
  <c r="N18" i="8"/>
  <c r="X54" i="8"/>
  <c r="AL9" i="8"/>
  <c r="W63" i="8"/>
  <c r="R45" i="8"/>
  <c r="N135" i="8"/>
  <c r="R18" i="8"/>
  <c r="W9" i="8"/>
  <c r="AC63" i="8"/>
  <c r="X99" i="8"/>
  <c r="AB108" i="8"/>
  <c r="W90" i="8"/>
  <c r="R126" i="8"/>
  <c r="AH9" i="8"/>
  <c r="S63" i="8"/>
  <c r="AG108" i="8"/>
  <c r="X135" i="8"/>
  <c r="R9" i="8"/>
  <c r="AB99" i="8"/>
  <c r="N90" i="8"/>
  <c r="AH99" i="8"/>
  <c r="W108" i="8"/>
  <c r="AH126" i="8"/>
  <c r="AL18" i="8"/>
  <c r="M18" i="8"/>
  <c r="AH54" i="8"/>
  <c r="AM99" i="8"/>
  <c r="W135" i="8"/>
  <c r="X9" i="8"/>
  <c r="AH72" i="8"/>
  <c r="N72" i="8"/>
  <c r="AC45" i="8"/>
  <c r="R108" i="8"/>
  <c r="N126" i="8"/>
  <c r="AG9" i="8"/>
  <c r="N36" i="8"/>
  <c r="AM90" i="8"/>
  <c r="AL45" i="8"/>
  <c r="AC99" i="8"/>
  <c r="M90" i="8"/>
  <c r="N108" i="8"/>
  <c r="X126" i="8"/>
  <c r="AC135" i="8"/>
  <c r="AG54" i="8"/>
  <c r="S72" i="8"/>
  <c r="S90" i="8"/>
  <c r="AM108" i="8"/>
  <c r="AM117" i="8"/>
  <c r="AC18" i="8"/>
  <c r="AG72" i="8"/>
  <c r="M72" i="8"/>
  <c r="S108" i="8"/>
  <c r="AM135" i="8"/>
  <c r="AB45" i="6"/>
  <c r="S36" i="6"/>
  <c r="AG99" i="6"/>
  <c r="N126" i="6"/>
  <c r="AC27" i="6"/>
  <c r="AG36" i="6"/>
  <c r="M54" i="6"/>
  <c r="X90" i="6"/>
  <c r="AB99" i="6"/>
  <c r="W126" i="6"/>
  <c r="M27" i="6"/>
  <c r="R54" i="6"/>
  <c r="AL36" i="6"/>
  <c r="W54" i="6"/>
  <c r="AG45" i="6"/>
  <c r="AB63" i="6"/>
  <c r="AH27" i="6"/>
  <c r="AC9" i="6"/>
  <c r="R63" i="6"/>
  <c r="AM99" i="6"/>
  <c r="AC90" i="6"/>
  <c r="AB126" i="6"/>
  <c r="AC135" i="6"/>
  <c r="AM54" i="6"/>
  <c r="N54" i="6"/>
  <c r="S81" i="6"/>
  <c r="N81" i="6"/>
  <c r="AM108" i="6"/>
  <c r="AM126" i="6"/>
  <c r="N9" i="6"/>
  <c r="AM36" i="6"/>
  <c r="AM45" i="6"/>
  <c r="AM81" i="6"/>
  <c r="X45" i="6"/>
  <c r="AG27" i="6"/>
  <c r="AB54" i="6"/>
  <c r="AG90" i="6"/>
  <c r="AH126" i="6"/>
  <c r="AC126" i="6"/>
  <c r="X135" i="6"/>
  <c r="X9" i="6"/>
  <c r="W108" i="6"/>
  <c r="AG135" i="6"/>
  <c r="S54" i="6"/>
  <c r="AL54" i="6"/>
  <c r="X36" i="6"/>
  <c r="AM90" i="6"/>
  <c r="R108" i="6"/>
  <c r="AL126" i="6"/>
  <c r="AL72" i="6"/>
  <c r="AC36" i="6"/>
  <c r="AB81" i="6"/>
  <c r="AL18" i="6"/>
  <c r="AL45" i="6"/>
  <c r="AL81" i="6"/>
  <c r="W81" i="6"/>
  <c r="S126" i="6"/>
  <c r="S9" i="6"/>
  <c r="AL27" i="6"/>
  <c r="S27" i="6"/>
  <c r="AC54" i="6"/>
  <c r="AH72" i="6"/>
  <c r="AC108" i="6"/>
  <c r="AG126" i="6"/>
  <c r="X117" i="6"/>
  <c r="W135" i="6"/>
  <c r="W9" i="6"/>
  <c r="AH36" i="6"/>
  <c r="AM9" i="6"/>
  <c r="W36" i="6"/>
  <c r="AC45" i="6"/>
  <c r="W99" i="6"/>
  <c r="AC99" i="6"/>
  <c r="X126" i="6"/>
  <c r="R135" i="6"/>
  <c r="N27" i="6"/>
  <c r="AB36" i="6"/>
  <c r="X54" i="6"/>
  <c r="AH45" i="6"/>
  <c r="N72" i="6"/>
  <c r="AH81" i="6"/>
  <c r="X81" i="6"/>
  <c r="AL117" i="6"/>
  <c r="AH108" i="6"/>
  <c r="R126" i="6"/>
  <c r="R9" i="6"/>
  <c r="AM27" i="6"/>
  <c r="R27" i="6"/>
  <c r="AM72" i="6"/>
  <c r="AB9" i="6"/>
  <c r="AG72" i="6"/>
  <c r="AM63" i="6"/>
  <c r="W121" i="2"/>
  <c r="X121" i="2" s="1"/>
  <c r="M97" i="2"/>
  <c r="N97" i="2" s="1"/>
  <c r="AL98" i="2"/>
  <c r="AM98" i="2" s="1"/>
  <c r="Z99" i="2"/>
  <c r="AF99" i="2"/>
  <c r="J99" i="2"/>
  <c r="W94" i="2"/>
  <c r="X94" i="2" s="1"/>
  <c r="W31" i="2"/>
  <c r="X31" i="2" s="1"/>
  <c r="M58" i="2"/>
  <c r="N58" i="2" s="1"/>
  <c r="P99" i="2"/>
  <c r="R53" i="2"/>
  <c r="S53" i="2" s="1"/>
  <c r="W39" i="2"/>
  <c r="X39" i="2" s="1"/>
  <c r="AG50" i="2"/>
  <c r="AH50" i="2" s="1"/>
  <c r="M51" i="2"/>
  <c r="N51" i="2" s="1"/>
  <c r="R89" i="2"/>
  <c r="S89" i="2" s="1"/>
  <c r="AJ99" i="2"/>
  <c r="L99" i="2"/>
  <c r="T99" i="2"/>
  <c r="V99" i="2"/>
  <c r="M95" i="2"/>
  <c r="N95" i="2" s="1"/>
  <c r="AG97" i="2"/>
  <c r="AH97" i="2" s="1"/>
  <c r="AD99" i="2"/>
  <c r="M84" i="2"/>
  <c r="N84" i="2" s="1"/>
  <c r="W85" i="2"/>
  <c r="X85" i="2" s="1"/>
  <c r="M86" i="2"/>
  <c r="N86" i="2" s="1"/>
  <c r="AG86" i="2"/>
  <c r="AH86" i="2" s="1"/>
  <c r="W87" i="2"/>
  <c r="X87" i="2" s="1"/>
  <c r="M88" i="2"/>
  <c r="N88" i="2" s="1"/>
  <c r="AG93" i="2"/>
  <c r="AH93" i="2" s="1"/>
  <c r="W96" i="2"/>
  <c r="X96" i="2" s="1"/>
  <c r="R114" i="2"/>
  <c r="S114" i="2" s="1"/>
  <c r="AG89" i="2"/>
  <c r="AH89" i="2" s="1"/>
  <c r="AB89" i="2"/>
  <c r="AC89" i="2" s="1"/>
  <c r="W89" i="2"/>
  <c r="X89" i="2" s="1"/>
  <c r="AB86" i="2"/>
  <c r="AC86" i="2" s="1"/>
  <c r="R87" i="2"/>
  <c r="S87" i="2" s="1"/>
  <c r="AL87" i="2"/>
  <c r="AM87" i="2" s="1"/>
  <c r="AL89" i="2"/>
  <c r="AM89" i="2" s="1"/>
  <c r="M93" i="2"/>
  <c r="N93" i="2" s="1"/>
  <c r="AG95" i="2"/>
  <c r="AH95" i="2" s="1"/>
  <c r="W98" i="2"/>
  <c r="X98" i="2" s="1"/>
  <c r="R95" i="2"/>
  <c r="S95" i="2" s="1"/>
  <c r="W95" i="2"/>
  <c r="X95" i="2" s="1"/>
  <c r="AB95" i="2"/>
  <c r="AC95" i="2" s="1"/>
  <c r="AL95" i="2"/>
  <c r="AM95" i="2" s="1"/>
  <c r="M96" i="2"/>
  <c r="N96" i="2" s="1"/>
  <c r="R96" i="2"/>
  <c r="S96" i="2" s="1"/>
  <c r="AB96" i="2"/>
  <c r="AC96" i="2" s="1"/>
  <c r="AG96" i="2"/>
  <c r="AH96" i="2" s="1"/>
  <c r="AL96" i="2"/>
  <c r="AM96" i="2" s="1"/>
  <c r="R97" i="2"/>
  <c r="S97" i="2" s="1"/>
  <c r="W97" i="2"/>
  <c r="X97" i="2" s="1"/>
  <c r="AB97" i="2"/>
  <c r="AC97" i="2" s="1"/>
  <c r="AL97" i="2"/>
  <c r="AM97" i="2" s="1"/>
  <c r="M98" i="2"/>
  <c r="N98" i="2" s="1"/>
  <c r="R98" i="2"/>
  <c r="S98" i="2" s="1"/>
  <c r="AB98" i="2"/>
  <c r="AC98" i="2" s="1"/>
  <c r="AG98" i="2"/>
  <c r="AH98" i="2" s="1"/>
  <c r="AL129" i="2"/>
  <c r="AM129" i="2" s="1"/>
  <c r="M50" i="2" l="1"/>
  <c r="N50" i="2" s="1"/>
  <c r="AG52" i="2"/>
  <c r="AH52" i="2" s="1"/>
  <c r="R112" i="2"/>
  <c r="S112" i="2" s="1"/>
  <c r="AL114" i="2"/>
  <c r="AM114" i="2" s="1"/>
  <c r="M122" i="2"/>
  <c r="N122" i="2" s="1"/>
  <c r="AG26" i="2"/>
  <c r="AH26" i="2" s="1"/>
  <c r="R24" i="2"/>
  <c r="S24" i="2" s="1"/>
  <c r="AF45" i="2"/>
  <c r="W53" i="2"/>
  <c r="X53" i="2" s="1"/>
  <c r="AB41" i="2"/>
  <c r="AC41" i="2" s="1"/>
  <c r="AG44" i="2"/>
  <c r="AH44" i="2" s="1"/>
  <c r="AL43" i="2"/>
  <c r="AM43" i="2" s="1"/>
  <c r="AG42" i="2"/>
  <c r="AH42" i="2" s="1"/>
  <c r="M15" i="2"/>
  <c r="N15" i="2" s="1"/>
  <c r="AL112" i="2"/>
  <c r="AM112" i="2" s="1"/>
  <c r="W40" i="2"/>
  <c r="X40" i="2" s="1"/>
  <c r="AL42" i="2"/>
  <c r="AM42" i="2" s="1"/>
  <c r="R39" i="2"/>
  <c r="S39" i="2" s="1"/>
  <c r="W12" i="2"/>
  <c r="X12" i="2" s="1"/>
  <c r="AL25" i="2"/>
  <c r="AM25" i="2" s="1"/>
  <c r="AL7" i="2"/>
  <c r="AM7" i="2" s="1"/>
  <c r="W44" i="2"/>
  <c r="X44" i="2" s="1"/>
  <c r="L45" i="2"/>
  <c r="R41" i="2"/>
  <c r="S41" i="2" s="1"/>
  <c r="AG17" i="2"/>
  <c r="AH17" i="2" s="1"/>
  <c r="W42" i="2"/>
  <c r="X42" i="2" s="1"/>
  <c r="W43" i="2"/>
  <c r="X43" i="2" s="1"/>
  <c r="R50" i="2"/>
  <c r="S50" i="2" s="1"/>
  <c r="M53" i="2"/>
  <c r="N53" i="2" s="1"/>
  <c r="W15" i="2"/>
  <c r="X15" i="2" s="1"/>
  <c r="R7" i="2"/>
  <c r="S7" i="2" s="1"/>
  <c r="R42" i="2"/>
  <c r="S42" i="2" s="1"/>
  <c r="W17" i="2"/>
  <c r="X17" i="2" s="1"/>
  <c r="M41" i="2"/>
  <c r="N41" i="2" s="1"/>
  <c r="AB44" i="2"/>
  <c r="AC44" i="2" s="1"/>
  <c r="M40" i="2"/>
  <c r="N40" i="2" s="1"/>
  <c r="AL52" i="2"/>
  <c r="AM52" i="2" s="1"/>
  <c r="AB43" i="2"/>
  <c r="AC43" i="2" s="1"/>
  <c r="R14" i="2"/>
  <c r="S14" i="2" s="1"/>
  <c r="AG16" i="2"/>
  <c r="AH16" i="2" s="1"/>
  <c r="R23" i="2"/>
  <c r="S23" i="2" s="1"/>
  <c r="AL4" i="2"/>
  <c r="AM4" i="2" s="1"/>
  <c r="R8" i="2"/>
  <c r="S8" i="2" s="1"/>
  <c r="W7" i="2"/>
  <c r="X7" i="2" s="1"/>
  <c r="AL23" i="2"/>
  <c r="AM23" i="2" s="1"/>
  <c r="AG25" i="2"/>
  <c r="AH25" i="2" s="1"/>
  <c r="M6" i="2"/>
  <c r="N6" i="2" s="1"/>
  <c r="AG60" i="2"/>
  <c r="AH60" i="2" s="1"/>
  <c r="AG34" i="2"/>
  <c r="AH34" i="2" s="1"/>
  <c r="M14" i="2"/>
  <c r="N14" i="2" s="1"/>
  <c r="AL15" i="2"/>
  <c r="AM15" i="2" s="1"/>
  <c r="AG8" i="2"/>
  <c r="AH8" i="2" s="1"/>
  <c r="R6" i="2"/>
  <c r="S6" i="2" s="1"/>
  <c r="AL16" i="2"/>
  <c r="AM16" i="2" s="1"/>
  <c r="AB7" i="2"/>
  <c r="AC7" i="2" s="1"/>
  <c r="AB17" i="2"/>
  <c r="AC17" i="2" s="1"/>
  <c r="AG24" i="2"/>
  <c r="AH24" i="2" s="1"/>
  <c r="W14" i="2"/>
  <c r="X14" i="2" s="1"/>
  <c r="M16" i="2"/>
  <c r="N16" i="2" s="1"/>
  <c r="AL17" i="2"/>
  <c r="AM17" i="2" s="1"/>
  <c r="R26" i="2"/>
  <c r="S26" i="2" s="1"/>
  <c r="R44" i="2"/>
  <c r="S44" i="2" s="1"/>
  <c r="AB42" i="2"/>
  <c r="AC42" i="2" s="1"/>
  <c r="AG40" i="2"/>
  <c r="AH40" i="2" s="1"/>
  <c r="R17" i="2"/>
  <c r="S17" i="2" s="1"/>
  <c r="AG23" i="2"/>
  <c r="AH23" i="2" s="1"/>
  <c r="AB25" i="2"/>
  <c r="AC25" i="2" s="1"/>
  <c r="W26" i="2"/>
  <c r="X26" i="2" s="1"/>
  <c r="R16" i="2"/>
  <c r="S16" i="2" s="1"/>
  <c r="AB34" i="2"/>
  <c r="AC34" i="2" s="1"/>
  <c r="W8" i="2"/>
  <c r="X8" i="2" s="1"/>
  <c r="AG6" i="2"/>
  <c r="AH6" i="2" s="1"/>
  <c r="AL5" i="2"/>
  <c r="AM5" i="2" s="1"/>
  <c r="Z27" i="2"/>
  <c r="AF27" i="2"/>
  <c r="AJ9" i="2"/>
  <c r="AB5" i="2"/>
  <c r="AC5" i="2" s="1"/>
  <c r="AG4" i="2"/>
  <c r="AH4" i="2" s="1"/>
  <c r="M44" i="2"/>
  <c r="N44" i="2" s="1"/>
  <c r="AB16" i="2"/>
  <c r="AC16" i="2" s="1"/>
  <c r="AB4" i="2"/>
  <c r="AC4" i="2" s="1"/>
  <c r="AG3" i="2"/>
  <c r="AH3" i="2" s="1"/>
  <c r="M115" i="2"/>
  <c r="N115" i="2" s="1"/>
  <c r="AF9" i="2"/>
  <c r="Z9" i="2"/>
  <c r="W23" i="2"/>
  <c r="X23" i="2" s="1"/>
  <c r="AL14" i="2"/>
  <c r="AM14" i="2" s="1"/>
  <c r="AB15" i="2"/>
  <c r="AC15" i="2" s="1"/>
  <c r="M89" i="2"/>
  <c r="N89" i="2" s="1"/>
  <c r="W112" i="2"/>
  <c r="X112" i="2" s="1"/>
  <c r="AG115" i="2"/>
  <c r="AH115" i="2" s="1"/>
  <c r="AG53" i="2"/>
  <c r="AH53" i="2" s="1"/>
  <c r="AE54" i="2"/>
  <c r="R58" i="2"/>
  <c r="S58" i="2" s="1"/>
  <c r="R32" i="2"/>
  <c r="S32" i="2" s="1"/>
  <c r="AB60" i="2"/>
  <c r="AC60" i="2" s="1"/>
  <c r="AB62" i="2"/>
  <c r="AC62" i="2" s="1"/>
  <c r="M34" i="2"/>
  <c r="N34" i="2" s="1"/>
  <c r="M7" i="2"/>
  <c r="N7" i="2" s="1"/>
  <c r="AG77" i="2"/>
  <c r="AH77" i="2" s="1"/>
  <c r="AL123" i="2"/>
  <c r="AM123" i="2" s="1"/>
  <c r="AG41" i="2"/>
  <c r="AH41" i="2" s="1"/>
  <c r="R105" i="2"/>
  <c r="S105" i="2" s="1"/>
  <c r="AL107" i="2"/>
  <c r="AM107" i="2" s="1"/>
  <c r="M60" i="2"/>
  <c r="N60" i="2" s="1"/>
  <c r="M26" i="2"/>
  <c r="N26" i="2" s="1"/>
  <c r="AB59" i="2"/>
  <c r="AC59" i="2" s="1"/>
  <c r="AG67" i="2"/>
  <c r="AH67" i="2" s="1"/>
  <c r="AG39" i="2"/>
  <c r="AH39" i="2" s="1"/>
  <c r="AB71" i="2"/>
  <c r="AC71" i="2" s="1"/>
  <c r="AL61" i="2"/>
  <c r="AM61" i="2" s="1"/>
  <c r="M4" i="2"/>
  <c r="N4" i="2" s="1"/>
  <c r="R80" i="2"/>
  <c r="S80" i="2" s="1"/>
  <c r="AG62" i="2"/>
  <c r="AH62" i="2" s="1"/>
  <c r="W124" i="2"/>
  <c r="X124" i="2" s="1"/>
  <c r="AB79" i="2"/>
  <c r="AC79" i="2" s="1"/>
  <c r="AG79" i="2"/>
  <c r="AH79" i="2" s="1"/>
  <c r="Q72" i="2"/>
  <c r="P63" i="2"/>
  <c r="AG58" i="2"/>
  <c r="AH58" i="2" s="1"/>
  <c r="AB77" i="2"/>
  <c r="AC77" i="2" s="1"/>
  <c r="R60" i="2"/>
  <c r="S60" i="2" s="1"/>
  <c r="AG103" i="2"/>
  <c r="AH103" i="2" s="1"/>
  <c r="W80" i="2"/>
  <c r="X80" i="2" s="1"/>
  <c r="AL59" i="2"/>
  <c r="AM59" i="2" s="1"/>
  <c r="M69" i="2"/>
  <c r="N69" i="2" s="1"/>
  <c r="W71" i="2"/>
  <c r="X71" i="2" s="1"/>
  <c r="M32" i="2"/>
  <c r="N32" i="2" s="1"/>
  <c r="R69" i="2"/>
  <c r="S69" i="2" s="1"/>
  <c r="AG5" i="2"/>
  <c r="AH5" i="2" s="1"/>
  <c r="P9" i="2"/>
  <c r="L9" i="2"/>
  <c r="AA18" i="2"/>
  <c r="M43" i="2"/>
  <c r="N43" i="2" s="1"/>
  <c r="AB134" i="2"/>
  <c r="AC134" i="2" s="1"/>
  <c r="AL131" i="2"/>
  <c r="AM131" i="2" s="1"/>
  <c r="AL120" i="2"/>
  <c r="AM120" i="2" s="1"/>
  <c r="AB116" i="2"/>
  <c r="AC116" i="2" s="1"/>
  <c r="AB125" i="2"/>
  <c r="AC125" i="2" s="1"/>
  <c r="AB104" i="2"/>
  <c r="AC104" i="2" s="1"/>
  <c r="AG105" i="2"/>
  <c r="AH105" i="2" s="1"/>
  <c r="V9" i="2"/>
  <c r="M3" i="2"/>
  <c r="N3" i="2" s="1"/>
  <c r="V45" i="2"/>
  <c r="Z45" i="2"/>
  <c r="AB68" i="2"/>
  <c r="AC68" i="2" s="1"/>
  <c r="W6" i="2"/>
  <c r="X6" i="2" s="1"/>
  <c r="AE18" i="2"/>
  <c r="AB13" i="2"/>
  <c r="AC13" i="2" s="1"/>
  <c r="Q18" i="2"/>
  <c r="K18" i="2"/>
  <c r="AL12" i="2"/>
  <c r="AM12" i="2" s="1"/>
  <c r="U18" i="2"/>
  <c r="O18" i="2"/>
  <c r="AK18" i="2"/>
  <c r="AG43" i="2"/>
  <c r="AH43" i="2" s="1"/>
  <c r="T45" i="2"/>
  <c r="P45" i="2"/>
  <c r="J45" i="2"/>
  <c r="AJ45" i="2"/>
  <c r="AL44" i="2"/>
  <c r="AM44" i="2" s="1"/>
  <c r="W49" i="2"/>
  <c r="X49" i="2" s="1"/>
  <c r="R52" i="2"/>
  <c r="S52" i="2" s="1"/>
  <c r="R43" i="2"/>
  <c r="S43" i="2" s="1"/>
  <c r="W41" i="2"/>
  <c r="X41" i="2" s="1"/>
  <c r="M42" i="2"/>
  <c r="N42" i="2" s="1"/>
  <c r="R40" i="2"/>
  <c r="S40" i="2" s="1"/>
  <c r="AD45" i="2"/>
  <c r="M39" i="2"/>
  <c r="N39" i="2" s="1"/>
  <c r="AL41" i="2"/>
  <c r="AM41" i="2" s="1"/>
  <c r="AL40" i="2"/>
  <c r="AM40" i="2" s="1"/>
  <c r="AL34" i="2"/>
  <c r="AM34" i="2" s="1"/>
  <c r="W25" i="2"/>
  <c r="X25" i="2" s="1"/>
  <c r="M24" i="2"/>
  <c r="N24" i="2" s="1"/>
  <c r="R15" i="2"/>
  <c r="S15" i="2" s="1"/>
  <c r="M17" i="2"/>
  <c r="N17" i="2" s="1"/>
  <c r="AB23" i="2"/>
  <c r="AC23" i="2" s="1"/>
  <c r="AI18" i="2"/>
  <c r="M22" i="2"/>
  <c r="N22" i="2" s="1"/>
  <c r="AB14" i="2"/>
  <c r="AC14" i="2" s="1"/>
  <c r="W16" i="2"/>
  <c r="X16" i="2" s="1"/>
  <c r="Y18" i="2"/>
  <c r="AL26" i="2"/>
  <c r="AM26" i="2" s="1"/>
  <c r="L27" i="2"/>
  <c r="W24" i="2"/>
  <c r="X24" i="2" s="1"/>
  <c r="L18" i="2"/>
  <c r="AG14" i="2"/>
  <c r="AH14" i="2" s="1"/>
  <c r="AG15" i="2"/>
  <c r="AH15" i="2" s="1"/>
  <c r="M23" i="2"/>
  <c r="N23" i="2" s="1"/>
  <c r="AB26" i="2"/>
  <c r="AC26" i="2" s="1"/>
  <c r="R12" i="2"/>
  <c r="S12" i="2" s="1"/>
  <c r="AG7" i="2"/>
  <c r="AH7" i="2" s="1"/>
  <c r="AB6" i="2"/>
  <c r="AC6" i="2" s="1"/>
  <c r="M5" i="2"/>
  <c r="N5" i="2" s="1"/>
  <c r="M8" i="2"/>
  <c r="N8" i="2" s="1"/>
  <c r="W5" i="2"/>
  <c r="X5" i="2" s="1"/>
  <c r="J9" i="2"/>
  <c r="W4" i="2"/>
  <c r="X4" i="2" s="1"/>
  <c r="AB8" i="2"/>
  <c r="AC8" i="2" s="1"/>
  <c r="AL6" i="2"/>
  <c r="AM6" i="2" s="1"/>
  <c r="R5" i="2"/>
  <c r="S5" i="2" s="1"/>
  <c r="R4" i="2"/>
  <c r="S4" i="2" s="1"/>
  <c r="Q117" i="2"/>
  <c r="AJ63" i="2"/>
  <c r="R31" i="2"/>
  <c r="S31" i="2" s="1"/>
  <c r="AB31" i="2"/>
  <c r="AC31" i="2" s="1"/>
  <c r="R34" i="2"/>
  <c r="S34" i="2" s="1"/>
  <c r="AF135" i="2"/>
  <c r="AE126" i="2"/>
  <c r="W123" i="2"/>
  <c r="X123" i="2" s="1"/>
  <c r="AB130" i="2"/>
  <c r="AC130" i="2" s="1"/>
  <c r="M114" i="2"/>
  <c r="N114" i="2" s="1"/>
  <c r="R133" i="2"/>
  <c r="S133" i="2" s="1"/>
  <c r="AL133" i="2"/>
  <c r="AM133" i="2" s="1"/>
  <c r="R131" i="2"/>
  <c r="S131" i="2" s="1"/>
  <c r="AG88" i="2"/>
  <c r="AH88" i="2" s="1"/>
  <c r="AG113" i="2"/>
  <c r="AH113" i="2" s="1"/>
  <c r="AK117" i="2"/>
  <c r="AF54" i="2"/>
  <c r="AJ108" i="2"/>
  <c r="R104" i="2"/>
  <c r="S104" i="2" s="1"/>
  <c r="AJ27" i="2"/>
  <c r="AL79" i="2"/>
  <c r="AM79" i="2" s="1"/>
  <c r="AB121" i="2"/>
  <c r="AC121" i="2" s="1"/>
  <c r="M113" i="2"/>
  <c r="N113" i="2" s="1"/>
  <c r="AE108" i="2"/>
  <c r="M77" i="2"/>
  <c r="N77" i="2" s="1"/>
  <c r="V54" i="2"/>
  <c r="O54" i="2"/>
  <c r="Q36" i="2"/>
  <c r="AL78" i="2"/>
  <c r="AM78" i="2" s="1"/>
  <c r="P135" i="2"/>
  <c r="AG134" i="2"/>
  <c r="AH134" i="2" s="1"/>
  <c r="M132" i="2"/>
  <c r="N132" i="2" s="1"/>
  <c r="AL124" i="2"/>
  <c r="AM124" i="2" s="1"/>
  <c r="M123" i="2"/>
  <c r="N123" i="2" s="1"/>
  <c r="AG125" i="2"/>
  <c r="AH125" i="2" s="1"/>
  <c r="R120" i="2"/>
  <c r="S120" i="2" s="1"/>
  <c r="W113" i="2"/>
  <c r="X113" i="2" s="1"/>
  <c r="U117" i="2"/>
  <c r="AD90" i="2"/>
  <c r="AL50" i="2"/>
  <c r="AM50" i="2" s="1"/>
  <c r="P54" i="2"/>
  <c r="AK45" i="2"/>
  <c r="AL104" i="2"/>
  <c r="AM104" i="2" s="1"/>
  <c r="AL105" i="2"/>
  <c r="AM105" i="2" s="1"/>
  <c r="AF108" i="2"/>
  <c r="AG107" i="2"/>
  <c r="AH107" i="2" s="1"/>
  <c r="M67" i="2"/>
  <c r="N67" i="2" s="1"/>
  <c r="R22" i="2"/>
  <c r="S22" i="2" s="1"/>
  <c r="Z18" i="2"/>
  <c r="W59" i="2"/>
  <c r="X59" i="2" s="1"/>
  <c r="AB61" i="2"/>
  <c r="AC61" i="2" s="1"/>
  <c r="AF72" i="2"/>
  <c r="W133" i="2"/>
  <c r="X133" i="2" s="1"/>
  <c r="AE135" i="2"/>
  <c r="AJ135" i="2"/>
  <c r="L135" i="2"/>
  <c r="V135" i="2"/>
  <c r="AG132" i="2"/>
  <c r="AH132" i="2" s="1"/>
  <c r="K135" i="2"/>
  <c r="K126" i="2"/>
  <c r="AG124" i="2"/>
  <c r="AH124" i="2" s="1"/>
  <c r="AE90" i="2"/>
  <c r="AK90" i="2"/>
  <c r="AJ54" i="2"/>
  <c r="L54" i="2"/>
  <c r="AA45" i="2"/>
  <c r="P108" i="2"/>
  <c r="AK108" i="2"/>
  <c r="L108" i="2"/>
  <c r="M52" i="2"/>
  <c r="N52" i="2" s="1"/>
  <c r="M49" i="2"/>
  <c r="N49" i="2" s="1"/>
  <c r="Q54" i="2"/>
  <c r="W52" i="2"/>
  <c r="X52" i="2" s="1"/>
  <c r="AG69" i="2"/>
  <c r="AH69" i="2" s="1"/>
  <c r="AL31" i="2"/>
  <c r="AM31" i="2" s="1"/>
  <c r="AF18" i="2"/>
  <c r="AK27" i="2"/>
  <c r="AK81" i="2"/>
  <c r="AL76" i="2"/>
  <c r="AM76" i="2" s="1"/>
  <c r="AL67" i="2"/>
  <c r="AM67" i="2" s="1"/>
  <c r="AF63" i="2"/>
  <c r="AL33" i="2"/>
  <c r="AM33" i="2" s="1"/>
  <c r="AB132" i="2"/>
  <c r="AC132" i="2" s="1"/>
  <c r="M134" i="2"/>
  <c r="N134" i="2" s="1"/>
  <c r="W131" i="2"/>
  <c r="X131" i="2" s="1"/>
  <c r="AA135" i="2"/>
  <c r="AB123" i="2"/>
  <c r="AC123" i="2" s="1"/>
  <c r="Z126" i="2"/>
  <c r="AA126" i="2"/>
  <c r="R122" i="2"/>
  <c r="S122" i="2" s="1"/>
  <c r="AL88" i="2"/>
  <c r="AM88" i="2" s="1"/>
  <c r="AB115" i="2"/>
  <c r="AC115" i="2" s="1"/>
  <c r="AB53" i="2"/>
  <c r="AC53" i="2" s="1"/>
  <c r="AB106" i="2"/>
  <c r="AC106" i="2" s="1"/>
  <c r="W50" i="2"/>
  <c r="X50" i="2" s="1"/>
  <c r="AA54" i="2"/>
  <c r="V36" i="2"/>
  <c r="AL24" i="2"/>
  <c r="AM24" i="2" s="1"/>
  <c r="P18" i="2"/>
  <c r="U27" i="2"/>
  <c r="R78" i="2"/>
  <c r="S78" i="2" s="1"/>
  <c r="U81" i="2"/>
  <c r="M79" i="2"/>
  <c r="N79" i="2" s="1"/>
  <c r="AE63" i="2"/>
  <c r="L63" i="2"/>
  <c r="AL60" i="2"/>
  <c r="AM60" i="2" s="1"/>
  <c r="W34" i="2"/>
  <c r="X34" i="2" s="1"/>
  <c r="M133" i="2"/>
  <c r="N133" i="2" s="1"/>
  <c r="W130" i="2"/>
  <c r="X130" i="2" s="1"/>
  <c r="AD135" i="2"/>
  <c r="AG129" i="2"/>
  <c r="AH129" i="2" s="1"/>
  <c r="AL134" i="2"/>
  <c r="AM134" i="2" s="1"/>
  <c r="R132" i="2"/>
  <c r="S132" i="2" s="1"/>
  <c r="Y135" i="2"/>
  <c r="AB129" i="2"/>
  <c r="AC129" i="2" s="1"/>
  <c r="M130" i="2"/>
  <c r="N130" i="2" s="1"/>
  <c r="O135" i="2"/>
  <c r="M120" i="2"/>
  <c r="N120" i="2" s="1"/>
  <c r="J126" i="2"/>
  <c r="W125" i="2"/>
  <c r="X125" i="2" s="1"/>
  <c r="Y126" i="2"/>
  <c r="AB120" i="2"/>
  <c r="AC120" i="2" s="1"/>
  <c r="AG123" i="2"/>
  <c r="AH123" i="2" s="1"/>
  <c r="R123" i="2"/>
  <c r="S123" i="2" s="1"/>
  <c r="AL125" i="2"/>
  <c r="AM125" i="2" s="1"/>
  <c r="R124" i="2"/>
  <c r="S124" i="2" s="1"/>
  <c r="W122" i="2"/>
  <c r="X122" i="2" s="1"/>
  <c r="AF126" i="2"/>
  <c r="AE99" i="2"/>
  <c r="AG99" i="2" s="1"/>
  <c r="AG94" i="2"/>
  <c r="AH94" i="2" s="1"/>
  <c r="AH99" i="2" s="1"/>
  <c r="AK99" i="2"/>
  <c r="AL93" i="2"/>
  <c r="AM93" i="2" s="1"/>
  <c r="AG130" i="2"/>
  <c r="AH130" i="2" s="1"/>
  <c r="W88" i="2"/>
  <c r="X88" i="2" s="1"/>
  <c r="Z117" i="2"/>
  <c r="AB88" i="2"/>
  <c r="AC88" i="2" s="1"/>
  <c r="AL86" i="2"/>
  <c r="AM86" i="2" s="1"/>
  <c r="AG133" i="2"/>
  <c r="AH133" i="2" s="1"/>
  <c r="M131" i="2"/>
  <c r="N131" i="2" s="1"/>
  <c r="Z135" i="2"/>
  <c r="AL132" i="2"/>
  <c r="AM132" i="2" s="1"/>
  <c r="R130" i="2"/>
  <c r="S130" i="2" s="1"/>
  <c r="U135" i="2"/>
  <c r="AD126" i="2"/>
  <c r="AG120" i="2"/>
  <c r="AH120" i="2" s="1"/>
  <c r="R121" i="2"/>
  <c r="S121" i="2" s="1"/>
  <c r="U126" i="2"/>
  <c r="R125" i="2"/>
  <c r="S125" i="2" s="1"/>
  <c r="T126" i="2"/>
  <c r="W120" i="2"/>
  <c r="X120" i="2" s="1"/>
  <c r="O126" i="2"/>
  <c r="AA99" i="2"/>
  <c r="AB94" i="2"/>
  <c r="AC94" i="2" s="1"/>
  <c r="Y99" i="2"/>
  <c r="AB93" i="2"/>
  <c r="AC93" i="2" s="1"/>
  <c r="AA90" i="2"/>
  <c r="Y90" i="2"/>
  <c r="AB84" i="2"/>
  <c r="AC84" i="2" s="1"/>
  <c r="AB87" i="2"/>
  <c r="AC87" i="2" s="1"/>
  <c r="W134" i="2"/>
  <c r="X134" i="2" s="1"/>
  <c r="AG131" i="2"/>
  <c r="AH131" i="2" s="1"/>
  <c r="AB133" i="2"/>
  <c r="AC133" i="2" s="1"/>
  <c r="AL130" i="2"/>
  <c r="AM130" i="2" s="1"/>
  <c r="Q135" i="2"/>
  <c r="W129" i="2"/>
  <c r="X129" i="2" s="1"/>
  <c r="AG122" i="2"/>
  <c r="AH122" i="2" s="1"/>
  <c r="AL121" i="2"/>
  <c r="AM121" i="2" s="1"/>
  <c r="Q126" i="2"/>
  <c r="M125" i="2"/>
  <c r="N125" i="2" s="1"/>
  <c r="AB124" i="2"/>
  <c r="AC124" i="2" s="1"/>
  <c r="M121" i="2"/>
  <c r="N121" i="2" s="1"/>
  <c r="P126" i="2"/>
  <c r="T135" i="2"/>
  <c r="R94" i="2"/>
  <c r="S94" i="2" s="1"/>
  <c r="O99" i="2"/>
  <c r="U99" i="2"/>
  <c r="W99" i="2" s="1"/>
  <c r="W93" i="2"/>
  <c r="X93" i="2" s="1"/>
  <c r="X99" i="2" s="1"/>
  <c r="R85" i="2"/>
  <c r="S85" i="2" s="1"/>
  <c r="O90" i="2"/>
  <c r="U90" i="2"/>
  <c r="J117" i="2"/>
  <c r="M111" i="2"/>
  <c r="N111" i="2" s="1"/>
  <c r="W114" i="2"/>
  <c r="X114" i="2" s="1"/>
  <c r="R88" i="2"/>
  <c r="S88" i="2" s="1"/>
  <c r="AB85" i="2"/>
  <c r="AC85" i="2" s="1"/>
  <c r="W132" i="2"/>
  <c r="X132" i="2" s="1"/>
  <c r="J135" i="2"/>
  <c r="M129" i="2"/>
  <c r="N129" i="2" s="1"/>
  <c r="R134" i="2"/>
  <c r="S134" i="2" s="1"/>
  <c r="AB131" i="2"/>
  <c r="AC131" i="2" s="1"/>
  <c r="AK135" i="2"/>
  <c r="R129" i="2"/>
  <c r="S129" i="2" s="1"/>
  <c r="V126" i="2"/>
  <c r="M124" i="2"/>
  <c r="N124" i="2" s="1"/>
  <c r="AB122" i="2"/>
  <c r="AC122" i="2" s="1"/>
  <c r="AK126" i="2"/>
  <c r="AI135" i="2"/>
  <c r="AL122" i="2"/>
  <c r="AM122" i="2" s="1"/>
  <c r="AG121" i="2"/>
  <c r="AH121" i="2" s="1"/>
  <c r="AJ126" i="2"/>
  <c r="L126" i="2"/>
  <c r="AI126" i="2"/>
  <c r="AL94" i="2"/>
  <c r="AM94" i="2" s="1"/>
  <c r="AI99" i="2"/>
  <c r="M94" i="2"/>
  <c r="N94" i="2" s="1"/>
  <c r="N99" i="2" s="1"/>
  <c r="K99" i="2"/>
  <c r="M99" i="2" s="1"/>
  <c r="Q99" i="2"/>
  <c r="R93" i="2"/>
  <c r="S93" i="2" s="1"/>
  <c r="AL85" i="2"/>
  <c r="AM85" i="2" s="1"/>
  <c r="AI90" i="2"/>
  <c r="K90" i="2"/>
  <c r="Q90" i="2"/>
  <c r="R86" i="2"/>
  <c r="S86" i="2" s="1"/>
  <c r="K117" i="2"/>
  <c r="AI117" i="2"/>
  <c r="AL111" i="2"/>
  <c r="AM111" i="2" s="1"/>
  <c r="W115" i="2"/>
  <c r="X115" i="2" s="1"/>
  <c r="AF117" i="2"/>
  <c r="M116" i="2"/>
  <c r="N116" i="2" s="1"/>
  <c r="R115" i="2"/>
  <c r="S115" i="2" s="1"/>
  <c r="AL116" i="2"/>
  <c r="AM116" i="2" s="1"/>
  <c r="W86" i="2"/>
  <c r="X86" i="2" s="1"/>
  <c r="AF90" i="2"/>
  <c r="Z90" i="2"/>
  <c r="K108" i="2"/>
  <c r="R103" i="2"/>
  <c r="S103" i="2" s="1"/>
  <c r="AD108" i="2"/>
  <c r="AG102" i="2"/>
  <c r="AH102" i="2" s="1"/>
  <c r="W105" i="2"/>
  <c r="X105" i="2" s="1"/>
  <c r="AL106" i="2"/>
  <c r="AM106" i="2" s="1"/>
  <c r="W51" i="2"/>
  <c r="X51" i="2" s="1"/>
  <c r="AI54" i="2"/>
  <c r="AL49" i="2"/>
  <c r="AM49" i="2" s="1"/>
  <c r="Y27" i="2"/>
  <c r="AB21" i="2"/>
  <c r="AC21" i="2" s="1"/>
  <c r="W13" i="2"/>
  <c r="X13" i="2" s="1"/>
  <c r="T18" i="2"/>
  <c r="AE27" i="2"/>
  <c r="AB22" i="2"/>
  <c r="AC22" i="2" s="1"/>
  <c r="R25" i="2"/>
  <c r="S25" i="2" s="1"/>
  <c r="Y9" i="2"/>
  <c r="AB3" i="2"/>
  <c r="AC3" i="2" s="1"/>
  <c r="V81" i="2"/>
  <c r="AE81" i="2"/>
  <c r="AB76" i="2"/>
  <c r="AC76" i="2" s="1"/>
  <c r="R79" i="2"/>
  <c r="S79" i="2" s="1"/>
  <c r="L81" i="2"/>
  <c r="AJ81" i="2"/>
  <c r="AG76" i="2"/>
  <c r="AH76" i="2" s="1"/>
  <c r="W79" i="2"/>
  <c r="X79" i="2" s="1"/>
  <c r="Y72" i="2"/>
  <c r="AB66" i="2"/>
  <c r="AC66" i="2" s="1"/>
  <c r="K63" i="2"/>
  <c r="AB58" i="2"/>
  <c r="AC58" i="2" s="1"/>
  <c r="AL62" i="2"/>
  <c r="AM62" i="2" s="1"/>
  <c r="AD63" i="2"/>
  <c r="AG57" i="2"/>
  <c r="AH57" i="2" s="1"/>
  <c r="W60" i="2"/>
  <c r="X60" i="2" s="1"/>
  <c r="W35" i="2"/>
  <c r="X35" i="2" s="1"/>
  <c r="AL32" i="2"/>
  <c r="AM32" i="2" s="1"/>
  <c r="U36" i="2"/>
  <c r="Y63" i="2"/>
  <c r="Z81" i="2"/>
  <c r="O63" i="2"/>
  <c r="K54" i="2"/>
  <c r="AB33" i="2"/>
  <c r="AC33" i="2" s="1"/>
  <c r="L36" i="2"/>
  <c r="AJ36" i="2"/>
  <c r="AG31" i="2"/>
  <c r="AH31" i="2" s="1"/>
  <c r="AG22" i="2"/>
  <c r="AH22" i="2" s="1"/>
  <c r="L72" i="2"/>
  <c r="V72" i="2"/>
  <c r="M68" i="2"/>
  <c r="N68" i="2" s="1"/>
  <c r="AA72" i="2"/>
  <c r="R68" i="2"/>
  <c r="S68" i="2" s="1"/>
  <c r="AL70" i="2"/>
  <c r="AM70" i="2" s="1"/>
  <c r="AG71" i="2"/>
  <c r="AH71" i="2" s="1"/>
  <c r="AG49" i="2"/>
  <c r="AH49" i="2" s="1"/>
  <c r="AA9" i="2"/>
  <c r="M13" i="2"/>
  <c r="N13" i="2" s="1"/>
  <c r="K45" i="2"/>
  <c r="V117" i="2"/>
  <c r="O117" i="2"/>
  <c r="R111" i="2"/>
  <c r="S111" i="2" s="1"/>
  <c r="L117" i="2"/>
  <c r="AJ117" i="2"/>
  <c r="AG112" i="2"/>
  <c r="AH112" i="2" s="1"/>
  <c r="AG114" i="2"/>
  <c r="AH114" i="2" s="1"/>
  <c r="W116" i="2"/>
  <c r="X116" i="2" s="1"/>
  <c r="AB114" i="2"/>
  <c r="AC114" i="2" s="1"/>
  <c r="R116" i="2"/>
  <c r="S116" i="2" s="1"/>
  <c r="M87" i="2"/>
  <c r="N87" i="2" s="1"/>
  <c r="T90" i="2"/>
  <c r="W84" i="2"/>
  <c r="X84" i="2" s="1"/>
  <c r="AG84" i="2"/>
  <c r="AH84" i="2" s="1"/>
  <c r="J54" i="2"/>
  <c r="M48" i="2"/>
  <c r="N48" i="2" s="1"/>
  <c r="Y45" i="2"/>
  <c r="AB39" i="2"/>
  <c r="AC39" i="2" s="1"/>
  <c r="Y108" i="2"/>
  <c r="AB102" i="2"/>
  <c r="AC102" i="2" s="1"/>
  <c r="O108" i="2"/>
  <c r="R102" i="2"/>
  <c r="S102" i="2" s="1"/>
  <c r="W102" i="2"/>
  <c r="X102" i="2" s="1"/>
  <c r="T108" i="2"/>
  <c r="AL103" i="2"/>
  <c r="AM103" i="2" s="1"/>
  <c r="R107" i="2"/>
  <c r="S107" i="2" s="1"/>
  <c r="J108" i="2"/>
  <c r="M102" i="2"/>
  <c r="N102" i="2" s="1"/>
  <c r="AG104" i="2"/>
  <c r="AH104" i="2" s="1"/>
  <c r="W107" i="2"/>
  <c r="X107" i="2" s="1"/>
  <c r="R106" i="2"/>
  <c r="S106" i="2" s="1"/>
  <c r="AB50" i="2"/>
  <c r="AC50" i="2" s="1"/>
  <c r="AK54" i="2"/>
  <c r="AB52" i="2"/>
  <c r="AC52" i="2" s="1"/>
  <c r="AB49" i="2"/>
  <c r="AC49" i="2" s="1"/>
  <c r="R48" i="2"/>
  <c r="S48" i="2" s="1"/>
  <c r="K36" i="2"/>
  <c r="W21" i="2"/>
  <c r="X21" i="2" s="1"/>
  <c r="T27" i="2"/>
  <c r="AD18" i="2"/>
  <c r="AG12" i="2"/>
  <c r="AH12" i="2" s="1"/>
  <c r="K27" i="2"/>
  <c r="AI27" i="2"/>
  <c r="AL21" i="2"/>
  <c r="AM21" i="2" s="1"/>
  <c r="AB24" i="2"/>
  <c r="AC24" i="2" s="1"/>
  <c r="U9" i="2"/>
  <c r="W3" i="2"/>
  <c r="X3" i="2" s="1"/>
  <c r="AL8" i="2"/>
  <c r="AM8" i="2" s="1"/>
  <c r="AD9" i="2"/>
  <c r="Q81" i="2"/>
  <c r="AG75" i="2"/>
  <c r="AH75" i="2" s="1"/>
  <c r="AD81" i="2"/>
  <c r="K81" i="2"/>
  <c r="AI81" i="2"/>
  <c r="AL75" i="2"/>
  <c r="AM75" i="2" s="1"/>
  <c r="AB78" i="2"/>
  <c r="AC78" i="2" s="1"/>
  <c r="P81" i="2"/>
  <c r="M76" i="2"/>
  <c r="N76" i="2" s="1"/>
  <c r="AG78" i="2"/>
  <c r="AH78" i="2" s="1"/>
  <c r="AK63" i="2"/>
  <c r="R61" i="2"/>
  <c r="S61" i="2" s="1"/>
  <c r="M62" i="2"/>
  <c r="N62" i="2" s="1"/>
  <c r="R62" i="2"/>
  <c r="S62" i="2" s="1"/>
  <c r="J63" i="2"/>
  <c r="M57" i="2"/>
  <c r="N57" i="2" s="1"/>
  <c r="AG59" i="2"/>
  <c r="AH59" i="2" s="1"/>
  <c r="W62" i="2"/>
  <c r="X62" i="2" s="1"/>
  <c r="R35" i="2"/>
  <c r="S35" i="2" s="1"/>
  <c r="AG32" i="2"/>
  <c r="AH32" i="2" s="1"/>
  <c r="AK36" i="2"/>
  <c r="R30" i="2"/>
  <c r="S30" i="2" s="1"/>
  <c r="O36" i="2"/>
  <c r="R13" i="2"/>
  <c r="S13" i="2" s="1"/>
  <c r="W68" i="2"/>
  <c r="X68" i="2" s="1"/>
  <c r="AI45" i="2"/>
  <c r="AL35" i="2"/>
  <c r="AM35" i="2" s="1"/>
  <c r="W33" i="2"/>
  <c r="X33" i="2" s="1"/>
  <c r="AL30" i="2"/>
  <c r="AM30" i="2" s="1"/>
  <c r="AI36" i="2"/>
  <c r="P36" i="2"/>
  <c r="M31" i="2"/>
  <c r="N31" i="2" s="1"/>
  <c r="AG33" i="2"/>
  <c r="AH33" i="2" s="1"/>
  <c r="AG13" i="2"/>
  <c r="AH13" i="2" s="1"/>
  <c r="W66" i="2"/>
  <c r="X66" i="2" s="1"/>
  <c r="T72" i="2"/>
  <c r="U72" i="2"/>
  <c r="AL69" i="2"/>
  <c r="AM69" i="2" s="1"/>
  <c r="Z72" i="2"/>
  <c r="W67" i="2"/>
  <c r="X67" i="2" s="1"/>
  <c r="M70" i="2"/>
  <c r="N70" i="2" s="1"/>
  <c r="AE72" i="2"/>
  <c r="AB67" i="2"/>
  <c r="AC67" i="2" s="1"/>
  <c r="R70" i="2"/>
  <c r="S70" i="2" s="1"/>
  <c r="M71" i="2"/>
  <c r="N71" i="2" s="1"/>
  <c r="AL71" i="2"/>
  <c r="AM71" i="2" s="1"/>
  <c r="R57" i="2"/>
  <c r="S57" i="2" s="1"/>
  <c r="AE45" i="2"/>
  <c r="J27" i="2"/>
  <c r="O9" i="2"/>
  <c r="AA117" i="2"/>
  <c r="P117" i="2"/>
  <c r="M112" i="2"/>
  <c r="N112" i="2" s="1"/>
  <c r="AL113" i="2"/>
  <c r="AM113" i="2" s="1"/>
  <c r="AG116" i="2"/>
  <c r="AH116" i="2" s="1"/>
  <c r="AG87" i="2"/>
  <c r="AH87" i="2" s="1"/>
  <c r="M85" i="2"/>
  <c r="N85" i="2" s="1"/>
  <c r="P90" i="2"/>
  <c r="J90" i="2"/>
  <c r="V90" i="2"/>
  <c r="AG48" i="2"/>
  <c r="AH48" i="2" s="1"/>
  <c r="AD54" i="2"/>
  <c r="U45" i="2"/>
  <c r="U108" i="2"/>
  <c r="Q108" i="2"/>
  <c r="AI108" i="2"/>
  <c r="AL102" i="2"/>
  <c r="AM102" i="2" s="1"/>
  <c r="W106" i="2"/>
  <c r="X106" i="2" s="1"/>
  <c r="V108" i="2"/>
  <c r="M104" i="2"/>
  <c r="N104" i="2" s="1"/>
  <c r="AG106" i="2"/>
  <c r="AH106" i="2" s="1"/>
  <c r="AB105" i="2"/>
  <c r="AC105" i="2" s="1"/>
  <c r="AG51" i="2"/>
  <c r="AH51" i="2" s="1"/>
  <c r="Y54" i="2"/>
  <c r="AB48" i="2"/>
  <c r="AC48" i="2" s="1"/>
  <c r="AL51" i="2"/>
  <c r="AM51" i="2" s="1"/>
  <c r="AL57" i="2"/>
  <c r="AM57" i="2" s="1"/>
  <c r="AI63" i="2"/>
  <c r="AA36" i="2"/>
  <c r="J18" i="2"/>
  <c r="M12" i="2"/>
  <c r="N12" i="2" s="1"/>
  <c r="AJ18" i="2"/>
  <c r="AL13" i="2"/>
  <c r="AM13" i="2" s="1"/>
  <c r="O27" i="2"/>
  <c r="R21" i="2"/>
  <c r="S21" i="2" s="1"/>
  <c r="Q27" i="2"/>
  <c r="Q9" i="2"/>
  <c r="R3" i="2"/>
  <c r="S3" i="2" s="1"/>
  <c r="R84" i="2"/>
  <c r="S84" i="2" s="1"/>
  <c r="AB75" i="2"/>
  <c r="AC75" i="2" s="1"/>
  <c r="Y81" i="2"/>
  <c r="O81" i="2"/>
  <c r="R75" i="2"/>
  <c r="S75" i="2" s="1"/>
  <c r="AL77" i="2"/>
  <c r="AM77" i="2" s="1"/>
  <c r="AB80" i="2"/>
  <c r="AC80" i="2" s="1"/>
  <c r="T81" i="2"/>
  <c r="W75" i="2"/>
  <c r="X75" i="2" s="1"/>
  <c r="M78" i="2"/>
  <c r="N78" i="2" s="1"/>
  <c r="AG80" i="2"/>
  <c r="AH80" i="2" s="1"/>
  <c r="U63" i="2"/>
  <c r="R59" i="2"/>
  <c r="S59" i="2" s="1"/>
  <c r="AL58" i="2"/>
  <c r="AM58" i="2" s="1"/>
  <c r="W61" i="2"/>
  <c r="X61" i="2" s="1"/>
  <c r="V63" i="2"/>
  <c r="M59" i="2"/>
  <c r="N59" i="2" s="1"/>
  <c r="AG61" i="2"/>
  <c r="AH61" i="2" s="1"/>
  <c r="T54" i="2"/>
  <c r="AB32" i="2"/>
  <c r="AC32" i="2" s="1"/>
  <c r="AE36" i="2"/>
  <c r="M30" i="2"/>
  <c r="N30" i="2" s="1"/>
  <c r="J36" i="2"/>
  <c r="AL48" i="2"/>
  <c r="AM48" i="2" s="1"/>
  <c r="AB40" i="2"/>
  <c r="AC40" i="2" s="1"/>
  <c r="R33" i="2"/>
  <c r="S33" i="2" s="1"/>
  <c r="AG30" i="2"/>
  <c r="AH30" i="2" s="1"/>
  <c r="AD36" i="2"/>
  <c r="T36" i="2"/>
  <c r="W30" i="2"/>
  <c r="X30" i="2" s="1"/>
  <c r="M33" i="2"/>
  <c r="N33" i="2" s="1"/>
  <c r="AG35" i="2"/>
  <c r="AH35" i="2" s="1"/>
  <c r="AJ72" i="2"/>
  <c r="AK72" i="2"/>
  <c r="AD72" i="2"/>
  <c r="AG66" i="2"/>
  <c r="AH66" i="2" s="1"/>
  <c r="W69" i="2"/>
  <c r="X69" i="2" s="1"/>
  <c r="R71" i="2"/>
  <c r="S71" i="2" s="1"/>
  <c r="K72" i="2"/>
  <c r="AI72" i="2"/>
  <c r="AL66" i="2"/>
  <c r="AM66" i="2" s="1"/>
  <c r="AB69" i="2"/>
  <c r="AC69" i="2" s="1"/>
  <c r="AB70" i="2"/>
  <c r="AC70" i="2" s="1"/>
  <c r="W70" i="2"/>
  <c r="X70" i="2" s="1"/>
  <c r="AL22" i="2"/>
  <c r="AM22" i="2" s="1"/>
  <c r="T9" i="2"/>
  <c r="AB12" i="2"/>
  <c r="AC12" i="2" s="1"/>
  <c r="AL39" i="2"/>
  <c r="AM39" i="2" s="1"/>
  <c r="Y117" i="2"/>
  <c r="AB111" i="2"/>
  <c r="AC111" i="2" s="1"/>
  <c r="AD117" i="2"/>
  <c r="AG111" i="2"/>
  <c r="AH111" i="2" s="1"/>
  <c r="AB113" i="2"/>
  <c r="AC113" i="2" s="1"/>
  <c r="AE117" i="2"/>
  <c r="AB112" i="2"/>
  <c r="AC112" i="2" s="1"/>
  <c r="T117" i="2"/>
  <c r="W111" i="2"/>
  <c r="X111" i="2" s="1"/>
  <c r="R113" i="2"/>
  <c r="S113" i="2" s="1"/>
  <c r="AL115" i="2"/>
  <c r="AM115" i="2" s="1"/>
  <c r="AG85" i="2"/>
  <c r="AH85" i="2" s="1"/>
  <c r="AJ90" i="2"/>
  <c r="L90" i="2"/>
  <c r="Z54" i="2"/>
  <c r="Q45" i="2"/>
  <c r="AA108" i="2"/>
  <c r="W104" i="2"/>
  <c r="X104" i="2" s="1"/>
  <c r="M107" i="2"/>
  <c r="N107" i="2" s="1"/>
  <c r="AB103" i="2"/>
  <c r="AC103" i="2" s="1"/>
  <c r="M103" i="2"/>
  <c r="N103" i="2" s="1"/>
  <c r="M105" i="2"/>
  <c r="N105" i="2" s="1"/>
  <c r="Z108" i="2"/>
  <c r="W103" i="2"/>
  <c r="X103" i="2" s="1"/>
  <c r="M106" i="2"/>
  <c r="N106" i="2" s="1"/>
  <c r="AB107" i="2"/>
  <c r="AC107" i="2" s="1"/>
  <c r="AB51" i="2"/>
  <c r="AC51" i="2" s="1"/>
  <c r="R49" i="2"/>
  <c r="S49" i="2" s="1"/>
  <c r="U54" i="2"/>
  <c r="R51" i="2"/>
  <c r="S51" i="2" s="1"/>
  <c r="AL53" i="2"/>
  <c r="AM53" i="2" s="1"/>
  <c r="W48" i="2"/>
  <c r="X48" i="2" s="1"/>
  <c r="V27" i="2"/>
  <c r="AD27" i="2"/>
  <c r="AG21" i="2"/>
  <c r="AH21" i="2" s="1"/>
  <c r="V18" i="2"/>
  <c r="AA27" i="2"/>
  <c r="W22" i="2"/>
  <c r="X22" i="2" s="1"/>
  <c r="M25" i="2"/>
  <c r="N25" i="2" s="1"/>
  <c r="AK9" i="2"/>
  <c r="AL3" i="2"/>
  <c r="AM3" i="2" s="1"/>
  <c r="M21" i="2"/>
  <c r="N21" i="2" s="1"/>
  <c r="J81" i="2"/>
  <c r="M75" i="2"/>
  <c r="N75" i="2" s="1"/>
  <c r="R76" i="2"/>
  <c r="S76" i="2" s="1"/>
  <c r="AL80" i="2"/>
  <c r="AM80" i="2" s="1"/>
  <c r="W78" i="2"/>
  <c r="X78" i="2" s="1"/>
  <c r="AA81" i="2"/>
  <c r="R77" i="2"/>
  <c r="S77" i="2" s="1"/>
  <c r="AF81" i="2"/>
  <c r="W77" i="2"/>
  <c r="X77" i="2" s="1"/>
  <c r="M80" i="2"/>
  <c r="N80" i="2" s="1"/>
  <c r="AL84" i="2"/>
  <c r="AM84" i="2" s="1"/>
  <c r="T63" i="2"/>
  <c r="W57" i="2"/>
  <c r="X57" i="2" s="1"/>
  <c r="AA63" i="2"/>
  <c r="Q63" i="2"/>
  <c r="Z63" i="2"/>
  <c r="W58" i="2"/>
  <c r="X58" i="2" s="1"/>
  <c r="M61" i="2"/>
  <c r="N61" i="2" s="1"/>
  <c r="AB35" i="2"/>
  <c r="AC35" i="2" s="1"/>
  <c r="Z36" i="2"/>
  <c r="AB57" i="2"/>
  <c r="AC57" i="2" s="1"/>
  <c r="P72" i="2"/>
  <c r="AB30" i="2"/>
  <c r="AC30" i="2" s="1"/>
  <c r="Y36" i="2"/>
  <c r="AF36" i="2"/>
  <c r="W32" i="2"/>
  <c r="X32" i="2" s="1"/>
  <c r="M35" i="2"/>
  <c r="N35" i="2" s="1"/>
  <c r="W76" i="2"/>
  <c r="X76" i="2" s="1"/>
  <c r="R67" i="2"/>
  <c r="S67" i="2" s="1"/>
  <c r="J72" i="2"/>
  <c r="M66" i="2"/>
  <c r="N66" i="2" s="1"/>
  <c r="AG68" i="2"/>
  <c r="AH68" i="2" s="1"/>
  <c r="O72" i="2"/>
  <c r="R66" i="2"/>
  <c r="S66" i="2" s="1"/>
  <c r="AL68" i="2"/>
  <c r="AM68" i="2" s="1"/>
  <c r="AG70" i="2"/>
  <c r="AH70" i="2" s="1"/>
  <c r="O45" i="2"/>
  <c r="AI9" i="2"/>
  <c r="P27" i="2"/>
  <c r="AE9" i="2"/>
  <c r="K9" i="2"/>
  <c r="AL45" i="2" l="1"/>
  <c r="X45" i="2"/>
  <c r="M45" i="2"/>
  <c r="R18" i="2"/>
  <c r="AL18" i="2"/>
  <c r="X9" i="2"/>
  <c r="R81" i="2"/>
  <c r="M18" i="2"/>
  <c r="S18" i="2"/>
  <c r="N45" i="2"/>
  <c r="AH9" i="2"/>
  <c r="AG27" i="2"/>
  <c r="AG54" i="2"/>
  <c r="AH45" i="2"/>
  <c r="AG90" i="2"/>
  <c r="W81" i="2"/>
  <c r="AG45" i="2"/>
  <c r="N54" i="2"/>
  <c r="S45" i="2"/>
  <c r="N9" i="2"/>
  <c r="N18" i="2"/>
  <c r="N90" i="2"/>
  <c r="M27" i="2"/>
  <c r="AL99" i="2"/>
  <c r="N135" i="2"/>
  <c r="AC63" i="2"/>
  <c r="AH27" i="2"/>
  <c r="AM18" i="2"/>
  <c r="AG135" i="2"/>
  <c r="AB36" i="2"/>
  <c r="AL63" i="2"/>
  <c r="M72" i="2"/>
  <c r="AL27" i="2"/>
  <c r="AG63" i="2"/>
  <c r="W135" i="2"/>
  <c r="AB126" i="2"/>
  <c r="X54" i="2"/>
  <c r="W117" i="2"/>
  <c r="AM45" i="2"/>
  <c r="S9" i="2"/>
  <c r="S99" i="2"/>
  <c r="M9" i="2"/>
  <c r="AH117" i="2"/>
  <c r="AL81" i="2"/>
  <c r="R45" i="2"/>
  <c r="AB18" i="2"/>
  <c r="R54" i="2"/>
  <c r="M81" i="2"/>
  <c r="AC18" i="2"/>
  <c r="M36" i="2"/>
  <c r="AM108" i="2"/>
  <c r="W45" i="2"/>
  <c r="AB45" i="2"/>
  <c r="AC9" i="2"/>
  <c r="M135" i="2"/>
  <c r="W63" i="2"/>
  <c r="AG18" i="2"/>
  <c r="W9" i="2"/>
  <c r="AL108" i="2"/>
  <c r="AL9" i="2"/>
  <c r="AC36" i="2"/>
  <c r="AM90" i="2"/>
  <c r="AM9" i="2"/>
  <c r="X117" i="2"/>
  <c r="AB117" i="2"/>
  <c r="W36" i="2"/>
  <c r="S90" i="2"/>
  <c r="S27" i="2"/>
  <c r="M108" i="2"/>
  <c r="M54" i="2"/>
  <c r="X18" i="2"/>
  <c r="AM135" i="2"/>
  <c r="N27" i="2"/>
  <c r="AG72" i="2"/>
  <c r="AG108" i="2"/>
  <c r="AB99" i="2"/>
  <c r="X126" i="2"/>
  <c r="S126" i="2"/>
  <c r="N72" i="2"/>
  <c r="AC81" i="2"/>
  <c r="M63" i="2"/>
  <c r="AG126" i="2"/>
  <c r="R72" i="2"/>
  <c r="AL135" i="2"/>
  <c r="X90" i="2"/>
  <c r="AM126" i="2"/>
  <c r="W72" i="2"/>
  <c r="S135" i="2"/>
  <c r="S72" i="2"/>
  <c r="AL36" i="2"/>
  <c r="AC117" i="2"/>
  <c r="X36" i="2"/>
  <c r="W54" i="2"/>
  <c r="AB81" i="2"/>
  <c r="AC54" i="2"/>
  <c r="M90" i="2"/>
  <c r="N63" i="2"/>
  <c r="AG9" i="2"/>
  <c r="AH18" i="2"/>
  <c r="R108" i="2"/>
  <c r="S117" i="2"/>
  <c r="AH63" i="2"/>
  <c r="AB9" i="2"/>
  <c r="AB27" i="2"/>
  <c r="AL117" i="2"/>
  <c r="N117" i="2"/>
  <c r="AC90" i="2"/>
  <c r="AC99" i="2"/>
  <c r="R126" i="2"/>
  <c r="R135" i="2"/>
  <c r="AM72" i="2"/>
  <c r="N36" i="2"/>
  <c r="AB54" i="2"/>
  <c r="S63" i="2"/>
  <c r="X72" i="2"/>
  <c r="R36" i="2"/>
  <c r="AG81" i="2"/>
  <c r="AM27" i="2"/>
  <c r="S54" i="2"/>
  <c r="N108" i="2"/>
  <c r="W108" i="2"/>
  <c r="AC108" i="2"/>
  <c r="R117" i="2"/>
  <c r="R63" i="2"/>
  <c r="AC72" i="2"/>
  <c r="W18" i="2"/>
  <c r="M117" i="2"/>
  <c r="X135" i="2"/>
  <c r="AB90" i="2"/>
  <c r="AM99" i="2"/>
  <c r="N81" i="2"/>
  <c r="AL72" i="2"/>
  <c r="AH72" i="2"/>
  <c r="AG36" i="2"/>
  <c r="AM54" i="2"/>
  <c r="X81" i="2"/>
  <c r="S81" i="2"/>
  <c r="AM63" i="2"/>
  <c r="AH54" i="2"/>
  <c r="R9" i="2"/>
  <c r="S36" i="2"/>
  <c r="AM81" i="2"/>
  <c r="AH81" i="2"/>
  <c r="W27" i="2"/>
  <c r="X108" i="2"/>
  <c r="AB108" i="2"/>
  <c r="AB72" i="2"/>
  <c r="AL54" i="2"/>
  <c r="AH108" i="2"/>
  <c r="W126" i="2"/>
  <c r="AH126" i="2"/>
  <c r="M126" i="2"/>
  <c r="AC135" i="2"/>
  <c r="AH135" i="2"/>
  <c r="X63" i="2"/>
  <c r="AG117" i="2"/>
  <c r="AH36" i="2"/>
  <c r="R27" i="2"/>
  <c r="AM36" i="2"/>
  <c r="X27" i="2"/>
  <c r="S108" i="2"/>
  <c r="AC45" i="2"/>
  <c r="AH90" i="2"/>
  <c r="W90" i="2"/>
  <c r="AB63" i="2"/>
  <c r="AC27" i="2"/>
  <c r="AM117" i="2"/>
  <c r="AL90" i="2"/>
  <c r="AL126" i="2"/>
  <c r="R90" i="2"/>
  <c r="R99" i="2"/>
  <c r="AC126" i="2"/>
  <c r="N126" i="2"/>
  <c r="AB135" i="2"/>
</calcChain>
</file>

<file path=xl/sharedStrings.xml><?xml version="1.0" encoding="utf-8"?>
<sst xmlns="http://schemas.openxmlformats.org/spreadsheetml/2006/main" count="4377" uniqueCount="29">
  <si>
    <t>ATLETA</t>
  </si>
  <si>
    <t>LOCAL</t>
  </si>
  <si>
    <t>AÇÃO</t>
  </si>
  <si>
    <t>RESULTADO</t>
  </si>
  <si>
    <t>Saque</t>
  </si>
  <si>
    <t>Passe</t>
  </si>
  <si>
    <t>Defesa</t>
  </si>
  <si>
    <t>Levantamento</t>
  </si>
  <si>
    <t>Ataque</t>
  </si>
  <si>
    <t>Bloqueio</t>
  </si>
  <si>
    <t>TOT</t>
  </si>
  <si>
    <t>EXCELENTE</t>
  </si>
  <si>
    <t>PONTO</t>
  </si>
  <si>
    <t>ERRO</t>
  </si>
  <si>
    <t>CONTINUIDADE</t>
  </si>
  <si>
    <t>SCOUT (escolha nas opções)</t>
  </si>
  <si>
    <t>SAQUE</t>
  </si>
  <si>
    <t>PASSE</t>
  </si>
  <si>
    <t>DEFESA</t>
  </si>
  <si>
    <t>LEVANTAMENTO</t>
  </si>
  <si>
    <t>ATAQUE</t>
  </si>
  <si>
    <t>BLOQUEIO</t>
  </si>
  <si>
    <t>c</t>
  </si>
  <si>
    <r>
      <t>Total/</t>
    </r>
    <r>
      <rPr>
        <b/>
        <sz val="12"/>
        <color rgb="FF0000CC"/>
        <rFont val="Calibri"/>
        <family val="2"/>
        <scheme val="minor"/>
      </rPr>
      <t>Média</t>
    </r>
  </si>
  <si>
    <r>
      <t>Atletas (</t>
    </r>
    <r>
      <rPr>
        <b/>
        <sz val="11"/>
        <color rgb="FF0000CC"/>
        <rFont val="Calibri"/>
        <family val="2"/>
        <scheme val="minor"/>
      </rPr>
      <t>número</t>
    </r>
    <r>
      <rPr>
        <b/>
        <sz val="11"/>
        <color theme="1"/>
        <rFont val="Calibri"/>
        <family val="2"/>
        <scheme val="minor"/>
      </rPr>
      <t>)</t>
    </r>
  </si>
  <si>
    <t>SCOUT (escolha as opções)</t>
  </si>
  <si>
    <t>CP</t>
  </si>
  <si>
    <r>
      <rPr>
        <b/>
        <sz val="11"/>
        <color theme="1"/>
        <rFont val="Calibri"/>
        <family val="2"/>
        <scheme val="minor"/>
      </rPr>
      <t>Atletas (</t>
    </r>
    <r>
      <rPr>
        <b/>
        <sz val="11"/>
        <color rgb="FF0000CC"/>
        <rFont val="Calibri"/>
        <family val="2"/>
        <scheme val="minor"/>
      </rPr>
      <t>número</t>
    </r>
    <r>
      <rPr>
        <b/>
        <sz val="11"/>
        <color theme="1"/>
        <rFont val="Calibri"/>
        <family val="2"/>
        <scheme val="minor"/>
      </rPr>
      <t>)</t>
    </r>
  </si>
  <si>
    <r>
      <t xml:space="preserve">Total / </t>
    </r>
    <r>
      <rPr>
        <b/>
        <sz val="12"/>
        <color rgb="FF0000CC"/>
        <rFont val="Calibri"/>
        <family val="2"/>
        <scheme val="minor"/>
      </rPr>
      <t>Média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</si>
</sst>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7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4" borderId="7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0" xfId="0" applyFill="1"/>
    <xf numFmtId="0" fontId="0" fillId="3" borderId="7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8" xfId="0" applyFill="1" applyBorder="1"/>
    <xf numFmtId="0" fontId="0" fillId="5" borderId="0" xfId="0" applyFill="1"/>
    <xf numFmtId="0" fontId="6" fillId="5" borderId="0" xfId="0" applyFont="1" applyFill="1"/>
    <xf numFmtId="0" fontId="3" fillId="0" borderId="3" xfId="0" applyFont="1" applyBorder="1"/>
    <xf numFmtId="0" fontId="7" fillId="6" borderId="0" xfId="0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7" fillId="6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7" borderId="7" xfId="0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8" borderId="7" xfId="0" applyFill="1" applyBorder="1"/>
    <xf numFmtId="0" fontId="0" fillId="8" borderId="4" xfId="0" applyFill="1" applyBorder="1"/>
    <xf numFmtId="0" fontId="0" fillId="8" borderId="0" xfId="0" applyFill="1" applyBorder="1"/>
    <xf numFmtId="0" fontId="0" fillId="8" borderId="5" xfId="0" applyFill="1" applyBorder="1"/>
    <xf numFmtId="0" fontId="0" fillId="8" borderId="8" xfId="0" applyFill="1" applyBorder="1"/>
    <xf numFmtId="0" fontId="4" fillId="0" borderId="3" xfId="0" applyFont="1" applyBorder="1"/>
    <xf numFmtId="0" fontId="0" fillId="7" borderId="8" xfId="0" applyFill="1" applyBorder="1"/>
    <xf numFmtId="0" fontId="0" fillId="9" borderId="7" xfId="0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5" xfId="0" applyFill="1" applyBorder="1"/>
    <xf numFmtId="0" fontId="0" fillId="9" borderId="8" xfId="0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FF99"/>
      <color rgb="FFFFFF99"/>
      <color rgb="FF0000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395"/>
  <sheetViews>
    <sheetView tabSelected="1" workbookViewId="0">
      <selection activeCell="C26" sqref="C26"/>
    </sheetView>
  </sheetViews>
  <sheetFormatPr defaultRowHeight="15" x14ac:dyDescent="0.25"/>
  <cols>
    <col min="1" max="1" width="22.85546875" customWidth="1"/>
    <col min="2" max="2" width="4.42578125" customWidth="1"/>
    <col min="9" max="9" width="4.42578125" customWidth="1"/>
    <col min="10" max="13" width="3.140625" customWidth="1"/>
    <col min="14" max="14" width="4.7109375" customWidth="1"/>
    <col min="15" max="18" width="3.140625" customWidth="1"/>
    <col min="19" max="19" width="4.28515625" customWidth="1"/>
    <col min="20" max="23" width="3.140625" customWidth="1"/>
    <col min="24" max="24" width="4.28515625" customWidth="1"/>
    <col min="25" max="28" width="3.140625" customWidth="1"/>
    <col min="29" max="29" width="4.28515625" customWidth="1"/>
    <col min="30" max="33" width="3.140625" customWidth="1"/>
    <col min="34" max="34" width="4.28515625" customWidth="1"/>
    <col min="35" max="38" width="3.140625" customWidth="1"/>
    <col min="39" max="39" width="4.28515625" customWidth="1"/>
  </cols>
  <sheetData>
    <row r="1" spans="1:39" ht="15.75" thickBot="1" x14ac:dyDescent="0.3">
      <c r="A1" s="37" t="s">
        <v>24</v>
      </c>
      <c r="C1" s="40" t="s">
        <v>25</v>
      </c>
      <c r="D1" s="41"/>
      <c r="E1" s="41"/>
      <c r="F1" s="42"/>
      <c r="J1" s="43" t="s">
        <v>4</v>
      </c>
      <c r="K1" s="44"/>
      <c r="L1" s="44"/>
      <c r="M1" s="44"/>
      <c r="N1" s="45"/>
      <c r="O1" s="43" t="s">
        <v>5</v>
      </c>
      <c r="P1" s="44"/>
      <c r="Q1" s="44"/>
      <c r="R1" s="44"/>
      <c r="S1" s="45"/>
      <c r="T1" s="46" t="s">
        <v>6</v>
      </c>
      <c r="U1" s="47"/>
      <c r="V1" s="47"/>
      <c r="W1" s="47"/>
      <c r="X1" s="48"/>
      <c r="Y1" s="43" t="s">
        <v>7</v>
      </c>
      <c r="Z1" s="44"/>
      <c r="AA1" s="44"/>
      <c r="AB1" s="44"/>
      <c r="AC1" s="45"/>
      <c r="AD1" s="43" t="s">
        <v>8</v>
      </c>
      <c r="AE1" s="44"/>
      <c r="AF1" s="44"/>
      <c r="AG1" s="44"/>
      <c r="AH1" s="45"/>
      <c r="AI1" s="43" t="s">
        <v>9</v>
      </c>
      <c r="AJ1" s="44"/>
      <c r="AK1" s="44"/>
      <c r="AL1" s="44"/>
      <c r="AM1" s="45"/>
    </row>
    <row r="2" spans="1:39" ht="15.75" thickBot="1" x14ac:dyDescent="0.3">
      <c r="A2">
        <v>8</v>
      </c>
      <c r="C2" s="11" t="s">
        <v>0</v>
      </c>
      <c r="D2" s="11" t="s">
        <v>1</v>
      </c>
      <c r="E2" s="11" t="s">
        <v>2</v>
      </c>
      <c r="F2" s="11" t="s">
        <v>3</v>
      </c>
      <c r="J2" s="8" t="s">
        <v>12</v>
      </c>
      <c r="K2" s="9" t="s">
        <v>14</v>
      </c>
      <c r="L2" s="9" t="s">
        <v>13</v>
      </c>
      <c r="M2" s="9" t="s">
        <v>10</v>
      </c>
      <c r="N2" s="38" t="s">
        <v>26</v>
      </c>
      <c r="O2" s="6" t="s">
        <v>11</v>
      </c>
      <c r="P2" s="7" t="s">
        <v>14</v>
      </c>
      <c r="Q2" s="7" t="s">
        <v>13</v>
      </c>
      <c r="R2" s="7" t="s">
        <v>10</v>
      </c>
      <c r="S2" s="38" t="s">
        <v>26</v>
      </c>
      <c r="T2" s="6" t="s">
        <v>11</v>
      </c>
      <c r="U2" s="7" t="s">
        <v>14</v>
      </c>
      <c r="V2" s="7" t="s">
        <v>13</v>
      </c>
      <c r="W2" s="7" t="s">
        <v>10</v>
      </c>
      <c r="X2" s="38" t="s">
        <v>26</v>
      </c>
      <c r="Y2" s="6" t="s">
        <v>11</v>
      </c>
      <c r="Z2" s="7" t="s">
        <v>14</v>
      </c>
      <c r="AA2" s="7" t="s">
        <v>13</v>
      </c>
      <c r="AB2" s="7" t="s">
        <v>10</v>
      </c>
      <c r="AC2" s="38" t="s">
        <v>26</v>
      </c>
      <c r="AD2" s="8" t="s">
        <v>12</v>
      </c>
      <c r="AE2" s="9" t="s">
        <v>14</v>
      </c>
      <c r="AF2" s="9" t="s">
        <v>13</v>
      </c>
      <c r="AG2" s="9" t="s">
        <v>10</v>
      </c>
      <c r="AH2" s="38" t="s">
        <v>26</v>
      </c>
      <c r="AI2" s="6" t="s">
        <v>12</v>
      </c>
      <c r="AJ2" s="7" t="s">
        <v>14</v>
      </c>
      <c r="AK2" s="7" t="s">
        <v>13</v>
      </c>
      <c r="AL2" s="7" t="s">
        <v>10</v>
      </c>
      <c r="AM2" s="38" t="s">
        <v>26</v>
      </c>
    </row>
    <row r="3" spans="1:39" x14ac:dyDescent="0.25">
      <c r="A3">
        <v>9</v>
      </c>
      <c r="C3" s="34">
        <v>12</v>
      </c>
      <c r="D3" s="34">
        <v>6</v>
      </c>
      <c r="E3" s="34" t="s">
        <v>17</v>
      </c>
      <c r="F3" s="34" t="s">
        <v>11</v>
      </c>
      <c r="H3" s="49">
        <f>A2</f>
        <v>8</v>
      </c>
      <c r="I3" s="19">
        <v>1</v>
      </c>
      <c r="J3" s="20">
        <f>COUNTIFS($C$3:$C$250,$H$3,$D$3:$D$250,$I$3,$E$3:$E$250,$J$1,$F$3:$F$250,$J$2)</f>
        <v>0</v>
      </c>
      <c r="K3" s="21">
        <f>COUNTIFS($C$3:$C$250,$H$3,$D$3:$D$250,$I$3,$E$3:$E$250,$J$1,$F$3:$F$250,K$2)</f>
        <v>0</v>
      </c>
      <c r="L3" s="21">
        <f>COUNTIFS($C$3:$C$250,$H$3,$D$3:$D$250,$I$3,$E$3:$E$250,$J$1,$F$3:$F$250,L$2)</f>
        <v>0</v>
      </c>
      <c r="M3" s="21">
        <f>SUM(J3:L3)</f>
        <v>0</v>
      </c>
      <c r="N3" s="22" t="str">
        <f>IF(M3=0,"",((J3*4)+(K3*2)+(L3*0))/M3)</f>
        <v/>
      </c>
      <c r="O3" s="17">
        <f>COUNTIFS($C$3:$C$250,$H$3,$D$3:$D$250,$I$3,$E$3:$E$250,$O$1,$F$3:$F$250,O$2)</f>
        <v>1</v>
      </c>
      <c r="P3" s="17">
        <f t="shared" ref="P3:Q8" si="0">COUNTIFS($C$3:$C$250,$H$3,$D$3:$D$250,$I3,$E$3:$E$250,$O$1,$F$3:$F$250,P$2)</f>
        <v>3</v>
      </c>
      <c r="Q3" s="17">
        <f t="shared" si="0"/>
        <v>0</v>
      </c>
      <c r="R3" s="21">
        <f>SUM(O3:Q3)</f>
        <v>4</v>
      </c>
      <c r="S3" s="22">
        <f>IF(R3=0,"",((O3*4)+(P3*2)+(Q3*0))/R3)</f>
        <v>2.5</v>
      </c>
      <c r="T3" s="16">
        <f t="shared" ref="T3:V8" si="1">COUNTIFS($C$3:$C$250,$H$3,$D$3:$D$250,$I3,$E$3:$E$250,$T$1,$F$3:$F$250,T$2)</f>
        <v>0</v>
      </c>
      <c r="U3" s="17">
        <f t="shared" si="1"/>
        <v>1</v>
      </c>
      <c r="V3" s="17">
        <f t="shared" si="1"/>
        <v>0</v>
      </c>
      <c r="W3" s="17">
        <f>SUM(T3:V3)</f>
        <v>1</v>
      </c>
      <c r="X3" s="22">
        <f>IF(W3=0,"",((T3*4)+(U3*2)+(V3*0))/W3)</f>
        <v>2</v>
      </c>
      <c r="Y3" s="17">
        <f t="shared" ref="Y3:AA8" si="2">COUNTIFS($C$3:$C$250,$H$3,$D$3:$D$250,$I3,$E$3:$E$250,$Y$1,$F$3:$F$250,Y$2)</f>
        <v>0</v>
      </c>
      <c r="Z3" s="17">
        <f t="shared" si="2"/>
        <v>0</v>
      </c>
      <c r="AA3" s="17">
        <f t="shared" si="2"/>
        <v>0</v>
      </c>
      <c r="AB3" s="21">
        <f>SUM(Y3:AA3)</f>
        <v>0</v>
      </c>
      <c r="AC3" s="22" t="str">
        <f>IF(AB3=0,"",((Y3*4)+(Z3*2)+(AA3*0))/AB3)</f>
        <v/>
      </c>
      <c r="AD3" s="20">
        <f t="shared" ref="AD3:AF8" si="3">COUNTIFS($C$3:$C$250,$H$3,$D$3:$D$250,$I3,$E$3:$E$250,$AD$1,$F$3:$F$250,AD$2)</f>
        <v>0</v>
      </c>
      <c r="AE3" s="21">
        <f t="shared" si="3"/>
        <v>0</v>
      </c>
      <c r="AF3" s="21">
        <f t="shared" si="3"/>
        <v>0</v>
      </c>
      <c r="AG3" s="21">
        <f>SUM(AD3:AF3)</f>
        <v>0</v>
      </c>
      <c r="AH3" s="22" t="str">
        <f>IF(AG3=0,"",((AD3*4)+(AE3*2)+(AF3*0))/AG3)</f>
        <v/>
      </c>
      <c r="AI3" s="20">
        <f t="shared" ref="AI3:AK8" si="4">COUNTIFS($C$3:$C$250,$H$3,$D$3:$D$250,$I3,$E$3:$E$250,$AI$1,$F$3:$F$250,AI$2)</f>
        <v>0</v>
      </c>
      <c r="AJ3" s="21">
        <f t="shared" si="4"/>
        <v>0</v>
      </c>
      <c r="AK3" s="21">
        <f t="shared" si="4"/>
        <v>0</v>
      </c>
      <c r="AL3" s="21">
        <f>SUM(AI3:AK3)</f>
        <v>0</v>
      </c>
      <c r="AM3" s="22" t="str">
        <f>IF(AL3=0,"",((AI3*4)+(AJ3*2)+(AK3*0))/AL3)</f>
        <v/>
      </c>
    </row>
    <row r="4" spans="1:39" x14ac:dyDescent="0.25">
      <c r="A4" s="13">
        <v>11</v>
      </c>
      <c r="C4" s="34">
        <v>8</v>
      </c>
      <c r="D4" s="34">
        <v>2</v>
      </c>
      <c r="E4" s="34" t="s">
        <v>19</v>
      </c>
      <c r="F4" s="34" t="s">
        <v>11</v>
      </c>
      <c r="H4" s="50"/>
      <c r="I4" s="23">
        <v>2</v>
      </c>
      <c r="J4" s="24">
        <f>COUNTIFS($C$3:$C$250,$H$3,$D$3:$D$250,$I4,$E$3:$E$250,$J$1,$F$3:$F$250,$J$2)</f>
        <v>0</v>
      </c>
      <c r="K4" s="25">
        <f>COUNTIFS($C$3:$C$250,$H$3,$D$3:$D$250,$I4,$E$3:$E$250,$J$1,$F$3:$F$250,$K$2)</f>
        <v>0</v>
      </c>
      <c r="L4" s="25">
        <f>COUNTIFS($C$3:$C$250,$H$3,$D$3:$D$250,$I4,$E$3:$E$250,$J$1,$F$3:$F$250,$L$2)</f>
        <v>0</v>
      </c>
      <c r="M4" s="25">
        <f>SUM(J4:L4)</f>
        <v>0</v>
      </c>
      <c r="N4" s="26" t="str">
        <f t="shared" ref="N4:N8" si="5">IF(M4=0,"",((J4*4)+(K4*2)+(L4*0))/M4)</f>
        <v/>
      </c>
      <c r="O4" s="25">
        <f>COUNTIFS($C$3:$C$250,$H$3,$D$3:$D$250,$I4,$E$3:$E$250,$O$1,$F$3:$F$250,O$2)</f>
        <v>0</v>
      </c>
      <c r="P4" s="25">
        <f t="shared" si="0"/>
        <v>0</v>
      </c>
      <c r="Q4" s="25">
        <f t="shared" si="0"/>
        <v>0</v>
      </c>
      <c r="R4" s="25">
        <f>SUM(O4:Q4)</f>
        <v>0</v>
      </c>
      <c r="S4" s="26" t="str">
        <f t="shared" ref="S4:S8" si="6">IF(R4=0,"",((O4*4)+(P4*2)+(Q4*0))/R4)</f>
        <v/>
      </c>
      <c r="T4" s="24">
        <f t="shared" si="1"/>
        <v>0</v>
      </c>
      <c r="U4" s="25">
        <f t="shared" si="1"/>
        <v>0</v>
      </c>
      <c r="V4" s="25">
        <f t="shared" si="1"/>
        <v>0</v>
      </c>
      <c r="W4" s="25">
        <f>SUM(T4:V4)</f>
        <v>0</v>
      </c>
      <c r="X4" s="26" t="str">
        <f t="shared" ref="X4:X8" si="7">IF(W4=0,"",((T4*4)+(U4*2)+(V4*0))/W4)</f>
        <v/>
      </c>
      <c r="Y4" s="25">
        <f t="shared" si="2"/>
        <v>8</v>
      </c>
      <c r="Z4" s="25">
        <f t="shared" si="2"/>
        <v>1</v>
      </c>
      <c r="AA4" s="25">
        <f t="shared" si="2"/>
        <v>0</v>
      </c>
      <c r="AB4" s="25">
        <f>SUM(Y4:AA4)</f>
        <v>9</v>
      </c>
      <c r="AC4" s="26">
        <f t="shared" ref="AC4:AC8" si="8">IF(AB4=0,"",((Y4*4)+(Z4*2)+(AA4*0))/AB4)</f>
        <v>3.7777777777777777</v>
      </c>
      <c r="AD4" s="24">
        <f t="shared" si="3"/>
        <v>0</v>
      </c>
      <c r="AE4" s="25">
        <f t="shared" si="3"/>
        <v>0</v>
      </c>
      <c r="AF4" s="25">
        <f t="shared" si="3"/>
        <v>0</v>
      </c>
      <c r="AG4" s="25">
        <f>SUM(AD4:AF4)</f>
        <v>0</v>
      </c>
      <c r="AH4" s="26" t="str">
        <f t="shared" ref="AH4:AH8" si="9">IF(AG4=0,"",((AD4*4)+(AE4*2)+(AF4*0))/AG4)</f>
        <v/>
      </c>
      <c r="AI4" s="24">
        <f t="shared" si="4"/>
        <v>1</v>
      </c>
      <c r="AJ4" s="25">
        <f t="shared" si="4"/>
        <v>0</v>
      </c>
      <c r="AK4" s="25">
        <f t="shared" si="4"/>
        <v>1</v>
      </c>
      <c r="AL4" s="25">
        <f>SUM(AI4:AK4)</f>
        <v>2</v>
      </c>
      <c r="AM4" s="26">
        <f t="shared" ref="AM4:AM8" si="10">IF(AL4=0,"",((AI4*4)+(AJ4*2)+(AK4*0))/AL4)</f>
        <v>2</v>
      </c>
    </row>
    <row r="5" spans="1:39" x14ac:dyDescent="0.25">
      <c r="A5" s="13">
        <v>12</v>
      </c>
      <c r="C5" s="34">
        <v>11</v>
      </c>
      <c r="D5" s="34">
        <v>4</v>
      </c>
      <c r="E5" s="34" t="s">
        <v>20</v>
      </c>
      <c r="F5" s="34" t="s">
        <v>14</v>
      </c>
      <c r="H5" s="50"/>
      <c r="I5" s="15">
        <v>3</v>
      </c>
      <c r="J5" s="16">
        <f>COUNTIFS($C$3:$C$250,$H$3,$D$3:$D$250,$I5,$E$3:$E$250,$J$1,$F$3:$F$250,$J$2)</f>
        <v>0</v>
      </c>
      <c r="K5" s="17">
        <f>COUNTIFS($C$3:$C$250,$H$3,$D$3:$D$250,$I5,$E$3:$E$250,$J$1,$F$3:$F$250,$K$2)</f>
        <v>0</v>
      </c>
      <c r="L5" s="17">
        <f>COUNTIFS($C$3:$C$250,$H$3,$D$3:$D$250,$I5,$E$3:$E$250,$J$1,$F$3:$F$250,$L$2)</f>
        <v>0</v>
      </c>
      <c r="M5" s="17">
        <f t="shared" ref="M5:M8" si="11">SUM(J5:L5)</f>
        <v>0</v>
      </c>
      <c r="N5" s="18" t="str">
        <f t="shared" si="5"/>
        <v/>
      </c>
      <c r="O5" s="17">
        <f>COUNTIFS($C$3:$C$250,$H$3,$D$3:$D$250,$I5,$E$3:$E$250,$O$1,$F$3:$F$250,O$2)</f>
        <v>0</v>
      </c>
      <c r="P5" s="17">
        <f t="shared" si="0"/>
        <v>0</v>
      </c>
      <c r="Q5" s="17">
        <f t="shared" si="0"/>
        <v>0</v>
      </c>
      <c r="R5" s="17">
        <f t="shared" ref="R5:R8" si="12">SUM(O5:Q5)</f>
        <v>0</v>
      </c>
      <c r="S5" s="18" t="str">
        <f t="shared" si="6"/>
        <v/>
      </c>
      <c r="T5" s="16">
        <f t="shared" si="1"/>
        <v>0</v>
      </c>
      <c r="U5" s="17">
        <f t="shared" si="1"/>
        <v>0</v>
      </c>
      <c r="V5" s="17">
        <f t="shared" si="1"/>
        <v>0</v>
      </c>
      <c r="W5" s="17">
        <f t="shared" ref="W5:W8" si="13">SUM(T5:V5)</f>
        <v>0</v>
      </c>
      <c r="X5" s="18" t="str">
        <f t="shared" si="7"/>
        <v/>
      </c>
      <c r="Y5" s="17">
        <f t="shared" si="2"/>
        <v>4</v>
      </c>
      <c r="Z5" s="17">
        <f t="shared" si="2"/>
        <v>1</v>
      </c>
      <c r="AA5" s="17">
        <f t="shared" si="2"/>
        <v>0</v>
      </c>
      <c r="AB5" s="17">
        <f t="shared" ref="AB5:AB8" si="14">SUM(Y5:AA5)</f>
        <v>5</v>
      </c>
      <c r="AC5" s="18">
        <f t="shared" si="8"/>
        <v>3.6</v>
      </c>
      <c r="AD5" s="16">
        <f t="shared" si="3"/>
        <v>0</v>
      </c>
      <c r="AE5" s="17">
        <f t="shared" si="3"/>
        <v>0</v>
      </c>
      <c r="AF5" s="17">
        <f t="shared" si="3"/>
        <v>0</v>
      </c>
      <c r="AG5" s="17">
        <f t="shared" ref="AG5:AG8" si="15">SUM(AD5:AF5)</f>
        <v>0</v>
      </c>
      <c r="AH5" s="18" t="str">
        <f t="shared" si="9"/>
        <v/>
      </c>
      <c r="AI5" s="16">
        <f t="shared" si="4"/>
        <v>0</v>
      </c>
      <c r="AJ5" s="17">
        <f t="shared" si="4"/>
        <v>0</v>
      </c>
      <c r="AK5" s="17">
        <f t="shared" si="4"/>
        <v>0</v>
      </c>
      <c r="AL5" s="17">
        <f t="shared" ref="AL5:AL8" si="16">SUM(AI5:AK5)</f>
        <v>0</v>
      </c>
      <c r="AM5" s="18" t="str">
        <f t="shared" si="10"/>
        <v/>
      </c>
    </row>
    <row r="6" spans="1:39" x14ac:dyDescent="0.25">
      <c r="A6">
        <v>13</v>
      </c>
      <c r="C6" s="34">
        <v>9</v>
      </c>
      <c r="D6" s="34">
        <v>5</v>
      </c>
      <c r="E6" s="34" t="s">
        <v>18</v>
      </c>
      <c r="F6" s="34" t="s">
        <v>11</v>
      </c>
      <c r="H6" s="50"/>
      <c r="I6" s="23">
        <v>4</v>
      </c>
      <c r="J6" s="24">
        <f>COUNTIFS($C$3:$C$250,$H$3,$D$3:$D$250,$I6,$E$3:$E$250,$J$1,$F$3:$F$250,$J$2)</f>
        <v>0</v>
      </c>
      <c r="K6" s="25">
        <f>COUNTIFS($C$3:$C$250,$H$3,$D$3:$D$250,$I6,$E$3:$E$250,$J$1,$F$3:$F$250,$K$2)</f>
        <v>0</v>
      </c>
      <c r="L6" s="25">
        <f>COUNTIFS($C$3:$C$250,$H$3,$D$3:$D$250,$I6,$E$3:$E$250,$J$1,$F$3:$F$250,$L$2)</f>
        <v>0</v>
      </c>
      <c r="M6" s="25">
        <f t="shared" si="11"/>
        <v>0</v>
      </c>
      <c r="N6" s="26" t="str">
        <f t="shared" si="5"/>
        <v/>
      </c>
      <c r="O6" s="25">
        <f>COUNTIFS($C$3:$C$250,$H$3,$D$3:$D$250,$I6,$E$3:$E$250,$O$1,$F$3:$F$250,O$2)</f>
        <v>0</v>
      </c>
      <c r="P6" s="25">
        <f t="shared" si="0"/>
        <v>0</v>
      </c>
      <c r="Q6" s="25">
        <f t="shared" si="0"/>
        <v>0</v>
      </c>
      <c r="R6" s="25">
        <f t="shared" si="12"/>
        <v>0</v>
      </c>
      <c r="S6" s="26" t="str">
        <f t="shared" si="6"/>
        <v/>
      </c>
      <c r="T6" s="24">
        <f t="shared" si="1"/>
        <v>0</v>
      </c>
      <c r="U6" s="25">
        <f t="shared" si="1"/>
        <v>0</v>
      </c>
      <c r="V6" s="25">
        <f t="shared" si="1"/>
        <v>0</v>
      </c>
      <c r="W6" s="25">
        <f t="shared" si="13"/>
        <v>0</v>
      </c>
      <c r="X6" s="26" t="str">
        <f t="shared" si="7"/>
        <v/>
      </c>
      <c r="Y6" s="25">
        <f t="shared" si="2"/>
        <v>0</v>
      </c>
      <c r="Z6" s="25">
        <f t="shared" si="2"/>
        <v>0</v>
      </c>
      <c r="AA6" s="25">
        <f t="shared" si="2"/>
        <v>0</v>
      </c>
      <c r="AB6" s="25">
        <f t="shared" si="14"/>
        <v>0</v>
      </c>
      <c r="AC6" s="26" t="str">
        <f t="shared" si="8"/>
        <v/>
      </c>
      <c r="AD6" s="24">
        <f t="shared" si="3"/>
        <v>0</v>
      </c>
      <c r="AE6" s="25">
        <f t="shared" si="3"/>
        <v>0</v>
      </c>
      <c r="AF6" s="25">
        <f t="shared" si="3"/>
        <v>0</v>
      </c>
      <c r="AG6" s="25">
        <f t="shared" si="15"/>
        <v>0</v>
      </c>
      <c r="AH6" s="26" t="str">
        <f t="shared" si="9"/>
        <v/>
      </c>
      <c r="AI6" s="24">
        <f t="shared" si="4"/>
        <v>0</v>
      </c>
      <c r="AJ6" s="25">
        <f t="shared" si="4"/>
        <v>0</v>
      </c>
      <c r="AK6" s="25">
        <f t="shared" si="4"/>
        <v>0</v>
      </c>
      <c r="AL6" s="25">
        <f t="shared" si="16"/>
        <v>0</v>
      </c>
      <c r="AM6" s="26" t="str">
        <f t="shared" si="10"/>
        <v/>
      </c>
    </row>
    <row r="7" spans="1:39" x14ac:dyDescent="0.25">
      <c r="A7">
        <v>16</v>
      </c>
      <c r="C7" s="34">
        <v>8</v>
      </c>
      <c r="D7" s="34">
        <v>3</v>
      </c>
      <c r="E7" s="34" t="s">
        <v>19</v>
      </c>
      <c r="F7" s="34" t="s">
        <v>11</v>
      </c>
      <c r="H7" s="50"/>
      <c r="I7" s="15">
        <v>5</v>
      </c>
      <c r="J7" s="16">
        <f>COUNTIFS($C$3:$C$250,$H$3,$D$3:$D$250,$I7,$E$3:$E$250,$J$1,$F$3:$F$250,$J$2)</f>
        <v>0</v>
      </c>
      <c r="K7" s="17">
        <f>COUNTIFS($C$3:$C$250,$H$3,$D$3:$D$250,$I7,$E$3:$E$250,$J$1,$F$3:$F$250,$K$2)</f>
        <v>0</v>
      </c>
      <c r="L7" s="17">
        <f>COUNTIFS($C$3:$C$250,$H$3,$D$3:$D$250,$I7,$E$3:$E$250,$J$1,$F$3:$F$250,$L$2)</f>
        <v>0</v>
      </c>
      <c r="M7" s="17">
        <f t="shared" si="11"/>
        <v>0</v>
      </c>
      <c r="N7" s="18" t="str">
        <f t="shared" si="5"/>
        <v/>
      </c>
      <c r="O7" s="17">
        <f>COUNTIFS($C$3:$C$250,$H$3,$D$3:$D$250,$I7,$E$3:$E$250,$O$1,$F$3:$F$250,O$2)</f>
        <v>1</v>
      </c>
      <c r="P7" s="17">
        <f t="shared" si="0"/>
        <v>0</v>
      </c>
      <c r="Q7" s="17">
        <f t="shared" si="0"/>
        <v>0</v>
      </c>
      <c r="R7" s="17">
        <f t="shared" si="12"/>
        <v>1</v>
      </c>
      <c r="S7" s="18">
        <f t="shared" si="6"/>
        <v>4</v>
      </c>
      <c r="T7" s="16">
        <f t="shared" si="1"/>
        <v>0</v>
      </c>
      <c r="U7" s="17">
        <f t="shared" si="1"/>
        <v>0</v>
      </c>
      <c r="V7" s="17">
        <f t="shared" si="1"/>
        <v>0</v>
      </c>
      <c r="W7" s="17">
        <f t="shared" si="13"/>
        <v>0</v>
      </c>
      <c r="X7" s="18" t="str">
        <f t="shared" si="7"/>
        <v/>
      </c>
      <c r="Y7" s="17">
        <f t="shared" si="2"/>
        <v>0</v>
      </c>
      <c r="Z7" s="17">
        <f t="shared" si="2"/>
        <v>0</v>
      </c>
      <c r="AA7" s="17">
        <f t="shared" si="2"/>
        <v>0</v>
      </c>
      <c r="AB7" s="17">
        <f t="shared" si="14"/>
        <v>0</v>
      </c>
      <c r="AC7" s="18" t="str">
        <f t="shared" si="8"/>
        <v/>
      </c>
      <c r="AD7" s="16">
        <f t="shared" si="3"/>
        <v>0</v>
      </c>
      <c r="AE7" s="17">
        <f t="shared" si="3"/>
        <v>0</v>
      </c>
      <c r="AF7" s="17">
        <f t="shared" si="3"/>
        <v>0</v>
      </c>
      <c r="AG7" s="17">
        <f t="shared" si="15"/>
        <v>0</v>
      </c>
      <c r="AH7" s="18" t="str">
        <f t="shared" si="9"/>
        <v/>
      </c>
      <c r="AI7" s="16">
        <f t="shared" si="4"/>
        <v>0</v>
      </c>
      <c r="AJ7" s="17">
        <f t="shared" si="4"/>
        <v>0</v>
      </c>
      <c r="AK7" s="17">
        <f t="shared" si="4"/>
        <v>0</v>
      </c>
      <c r="AL7" s="17">
        <f t="shared" si="16"/>
        <v>0</v>
      </c>
      <c r="AM7" s="18" t="str">
        <f t="shared" si="10"/>
        <v/>
      </c>
    </row>
    <row r="8" spans="1:39" ht="15.75" thickBot="1" x14ac:dyDescent="0.3">
      <c r="A8" s="14">
        <v>5</v>
      </c>
      <c r="C8" s="34">
        <v>11</v>
      </c>
      <c r="D8" s="34">
        <v>4</v>
      </c>
      <c r="E8" s="34" t="s">
        <v>20</v>
      </c>
      <c r="F8" s="34" t="s">
        <v>12</v>
      </c>
      <c r="H8" s="51"/>
      <c r="I8" s="27">
        <v>6</v>
      </c>
      <c r="J8" s="24">
        <f>COUNTIFS($C$3:$C$250,$H$3,$D$3:$D$250,$I8,$E$3:$E$250,$J$1,$F$3:$F$250,$J$2)</f>
        <v>1</v>
      </c>
      <c r="K8" s="25">
        <f>COUNTIFS($C$3:$C$250,$H$3,$D$3:$D$250,$I8,$E$3:$E$250,$J$1,$F$3:$F$250,$K$2)</f>
        <v>3</v>
      </c>
      <c r="L8" s="25">
        <f>COUNTIFS($C$3:$C$250,$H$3,$D$3:$D$250,$I8,$E$3:$E$250,$J$1,$F$3:$F$250,$L$2)</f>
        <v>2</v>
      </c>
      <c r="M8" s="25">
        <f t="shared" si="11"/>
        <v>6</v>
      </c>
      <c r="N8" s="26">
        <f t="shared" si="5"/>
        <v>1.6666666666666667</v>
      </c>
      <c r="O8" s="25">
        <f>COUNTIFS($C$3:$C$250,$H$3,$D$3:$D$250,$I8,$E$3:$E$250,$O$1,$F$3:$F$250,O$2)</f>
        <v>0</v>
      </c>
      <c r="P8" s="25">
        <f t="shared" si="0"/>
        <v>1</v>
      </c>
      <c r="Q8" s="25">
        <f t="shared" si="0"/>
        <v>0</v>
      </c>
      <c r="R8" s="25">
        <f t="shared" si="12"/>
        <v>1</v>
      </c>
      <c r="S8" s="26">
        <f t="shared" si="6"/>
        <v>2</v>
      </c>
      <c r="T8" s="24">
        <f t="shared" si="1"/>
        <v>0</v>
      </c>
      <c r="U8" s="25">
        <f t="shared" si="1"/>
        <v>0</v>
      </c>
      <c r="V8" s="25">
        <f t="shared" si="1"/>
        <v>0</v>
      </c>
      <c r="W8" s="25">
        <f t="shared" si="13"/>
        <v>0</v>
      </c>
      <c r="X8" s="26" t="str">
        <f t="shared" si="7"/>
        <v/>
      </c>
      <c r="Y8" s="25">
        <f t="shared" si="2"/>
        <v>0</v>
      </c>
      <c r="Z8" s="25">
        <f t="shared" si="2"/>
        <v>1</v>
      </c>
      <c r="AA8" s="25">
        <f t="shared" si="2"/>
        <v>0</v>
      </c>
      <c r="AB8" s="25">
        <f t="shared" si="14"/>
        <v>1</v>
      </c>
      <c r="AC8" s="26">
        <f t="shared" si="8"/>
        <v>2</v>
      </c>
      <c r="AD8" s="24">
        <f t="shared" si="3"/>
        <v>0</v>
      </c>
      <c r="AE8" s="25">
        <f t="shared" si="3"/>
        <v>0</v>
      </c>
      <c r="AF8" s="25">
        <f t="shared" si="3"/>
        <v>0</v>
      </c>
      <c r="AG8" s="25">
        <f t="shared" si="15"/>
        <v>0</v>
      </c>
      <c r="AH8" s="26" t="str">
        <f t="shared" si="9"/>
        <v/>
      </c>
      <c r="AI8" s="24">
        <f t="shared" si="4"/>
        <v>0</v>
      </c>
      <c r="AJ8" s="25">
        <f t="shared" si="4"/>
        <v>0</v>
      </c>
      <c r="AK8" s="25">
        <f t="shared" si="4"/>
        <v>0</v>
      </c>
      <c r="AL8" s="25">
        <f t="shared" si="16"/>
        <v>0</v>
      </c>
      <c r="AM8" s="26" t="str">
        <f t="shared" si="10"/>
        <v/>
      </c>
    </row>
    <row r="9" spans="1:39" ht="16.5" thickBot="1" x14ac:dyDescent="0.3">
      <c r="A9">
        <v>10</v>
      </c>
      <c r="C9" s="34">
        <v>8</v>
      </c>
      <c r="D9" s="34">
        <v>6</v>
      </c>
      <c r="E9" s="34" t="s">
        <v>16</v>
      </c>
      <c r="F9" s="34" t="s">
        <v>12</v>
      </c>
      <c r="H9" s="52" t="s">
        <v>23</v>
      </c>
      <c r="I9" s="53"/>
      <c r="J9" s="6">
        <f>SUM(J3:J8)</f>
        <v>1</v>
      </c>
      <c r="K9" s="7">
        <f>SUM(K3:K8)</f>
        <v>3</v>
      </c>
      <c r="L9" s="7">
        <f>SUM(L3:L8)</f>
        <v>2</v>
      </c>
      <c r="M9" s="7">
        <f>SUM(J9:L9)</f>
        <v>6</v>
      </c>
      <c r="N9" s="36">
        <f>AVERAGE(N3:N8)</f>
        <v>1.6666666666666667</v>
      </c>
      <c r="O9" s="6">
        <f>SUM(O3:O8)</f>
        <v>2</v>
      </c>
      <c r="P9" s="7">
        <f>SUM(P3:P8)</f>
        <v>4</v>
      </c>
      <c r="Q9" s="7">
        <f>SUM(Q3:Q8)</f>
        <v>0</v>
      </c>
      <c r="R9" s="7">
        <f>SUM(O9:Q9)</f>
        <v>6</v>
      </c>
      <c r="S9" s="36">
        <f>AVERAGE(S3:S8)</f>
        <v>2.8333333333333335</v>
      </c>
      <c r="T9" s="6">
        <f>SUM(T3:T8)</f>
        <v>0</v>
      </c>
      <c r="U9" s="7">
        <f>SUM(U3:U8)</f>
        <v>1</v>
      </c>
      <c r="V9" s="7">
        <f>SUM(V3:V8)</f>
        <v>0</v>
      </c>
      <c r="W9" s="7">
        <f>SUM(T9:V9)</f>
        <v>1</v>
      </c>
      <c r="X9" s="36">
        <f>AVERAGE(X3:X8)</f>
        <v>2</v>
      </c>
      <c r="Y9" s="6">
        <f>SUM(Y3:Y8)</f>
        <v>12</v>
      </c>
      <c r="Z9" s="7">
        <f>SUM(Z3:Z8)</f>
        <v>3</v>
      </c>
      <c r="AA9" s="7">
        <f>SUM(AA3:AA8)</f>
        <v>0</v>
      </c>
      <c r="AB9" s="7">
        <f>SUM(Y9:AA9)</f>
        <v>15</v>
      </c>
      <c r="AC9" s="36">
        <f>AVERAGE(AC3:AC8)</f>
        <v>3.1259259259259262</v>
      </c>
      <c r="AD9" s="6">
        <f>SUM(AD3:AD8)</f>
        <v>0</v>
      </c>
      <c r="AE9" s="7">
        <f>SUM(AE3:AE8)</f>
        <v>0</v>
      </c>
      <c r="AF9" s="7">
        <f>SUM(AF3:AF8)</f>
        <v>0</v>
      </c>
      <c r="AG9" s="7">
        <f>SUM(AD9:AF9)</f>
        <v>0</v>
      </c>
      <c r="AH9" s="36" t="e">
        <f>AVERAGE(AH3:AH8)</f>
        <v>#DIV/0!</v>
      </c>
      <c r="AI9" s="6">
        <f>SUM(AI3:AI8)</f>
        <v>1</v>
      </c>
      <c r="AJ9" s="7">
        <f>SUM(AJ3:AJ8)</f>
        <v>0</v>
      </c>
      <c r="AK9" s="7">
        <f>SUM(AK3:AK8)</f>
        <v>1</v>
      </c>
      <c r="AL9" s="7">
        <f>SUM(AI9:AK9)</f>
        <v>2</v>
      </c>
      <c r="AM9" s="36">
        <f>AVERAGE(AM3:AM8)</f>
        <v>2</v>
      </c>
    </row>
    <row r="10" spans="1:39" ht="15.75" thickBot="1" x14ac:dyDescent="0.3">
      <c r="A10">
        <v>14</v>
      </c>
      <c r="C10" s="34">
        <v>8</v>
      </c>
      <c r="D10" s="34">
        <v>6</v>
      </c>
      <c r="E10" s="34" t="s">
        <v>16</v>
      </c>
      <c r="F10" s="34" t="s">
        <v>14</v>
      </c>
      <c r="J10" s="43" t="s">
        <v>4</v>
      </c>
      <c r="K10" s="44"/>
      <c r="L10" s="44"/>
      <c r="M10" s="44"/>
      <c r="N10" s="45"/>
      <c r="O10" s="43" t="s">
        <v>5</v>
      </c>
      <c r="P10" s="44"/>
      <c r="Q10" s="44"/>
      <c r="R10" s="44"/>
      <c r="S10" s="45"/>
      <c r="T10" s="46" t="s">
        <v>6</v>
      </c>
      <c r="U10" s="47"/>
      <c r="V10" s="47"/>
      <c r="W10" s="47"/>
      <c r="X10" s="48"/>
      <c r="Y10" s="43" t="s">
        <v>7</v>
      </c>
      <c r="Z10" s="44"/>
      <c r="AA10" s="44"/>
      <c r="AB10" s="44"/>
      <c r="AC10" s="45"/>
      <c r="AD10" s="43" t="s">
        <v>8</v>
      </c>
      <c r="AE10" s="44"/>
      <c r="AF10" s="44"/>
      <c r="AG10" s="44"/>
      <c r="AH10" s="45"/>
      <c r="AI10" s="43" t="s">
        <v>9</v>
      </c>
      <c r="AJ10" s="44"/>
      <c r="AK10" s="44"/>
      <c r="AL10" s="44"/>
      <c r="AM10" s="45"/>
    </row>
    <row r="11" spans="1:39" ht="15.75" thickBot="1" x14ac:dyDescent="0.3">
      <c r="A11">
        <v>15</v>
      </c>
      <c r="C11" s="34">
        <v>12</v>
      </c>
      <c r="D11" s="34">
        <v>6</v>
      </c>
      <c r="E11" s="34" t="s">
        <v>17</v>
      </c>
      <c r="F11" s="34" t="s">
        <v>11</v>
      </c>
      <c r="J11" s="8" t="s">
        <v>12</v>
      </c>
      <c r="K11" s="9" t="s">
        <v>14</v>
      </c>
      <c r="L11" s="9" t="s">
        <v>13</v>
      </c>
      <c r="M11" s="9" t="s">
        <v>10</v>
      </c>
      <c r="N11" s="38" t="s">
        <v>26</v>
      </c>
      <c r="O11" s="6" t="s">
        <v>11</v>
      </c>
      <c r="P11" s="7" t="s">
        <v>14</v>
      </c>
      <c r="Q11" s="7" t="s">
        <v>13</v>
      </c>
      <c r="R11" s="7" t="s">
        <v>10</v>
      </c>
      <c r="S11" s="38" t="s">
        <v>26</v>
      </c>
      <c r="T11" s="6" t="s">
        <v>11</v>
      </c>
      <c r="U11" s="7" t="s">
        <v>14</v>
      </c>
      <c r="V11" s="7" t="s">
        <v>13</v>
      </c>
      <c r="W11" s="7" t="s">
        <v>10</v>
      </c>
      <c r="X11" s="38" t="s">
        <v>26</v>
      </c>
      <c r="Y11" s="6" t="s">
        <v>11</v>
      </c>
      <c r="Z11" s="7" t="s">
        <v>14</v>
      </c>
      <c r="AA11" s="7" t="s">
        <v>13</v>
      </c>
      <c r="AB11" s="7" t="s">
        <v>10</v>
      </c>
      <c r="AC11" s="38" t="s">
        <v>26</v>
      </c>
      <c r="AD11" s="8" t="s">
        <v>12</v>
      </c>
      <c r="AE11" s="9" t="s">
        <v>14</v>
      </c>
      <c r="AF11" s="9" t="s">
        <v>13</v>
      </c>
      <c r="AG11" s="9" t="s">
        <v>10</v>
      </c>
      <c r="AH11" s="38" t="s">
        <v>26</v>
      </c>
      <c r="AI11" s="6" t="s">
        <v>12</v>
      </c>
      <c r="AJ11" s="7" t="s">
        <v>14</v>
      </c>
      <c r="AK11" s="7" t="s">
        <v>13</v>
      </c>
      <c r="AL11" s="7" t="s">
        <v>10</v>
      </c>
      <c r="AM11" s="38" t="s">
        <v>26</v>
      </c>
    </row>
    <row r="12" spans="1:39" ht="15" customHeight="1" x14ac:dyDescent="0.25">
      <c r="A12">
        <v>17</v>
      </c>
      <c r="C12" s="34">
        <v>9</v>
      </c>
      <c r="D12" s="34">
        <v>3</v>
      </c>
      <c r="E12" s="34" t="s">
        <v>19</v>
      </c>
      <c r="F12" s="34" t="s">
        <v>11</v>
      </c>
      <c r="H12" s="49">
        <f>A3</f>
        <v>9</v>
      </c>
      <c r="I12" s="19">
        <v>1</v>
      </c>
      <c r="J12" s="20">
        <f>COUNTIFS($C$3:$C$250,$H$12,$D$3:$D$250,$I$3,$E$3:$E$250,$J$1,$F$3:$F$250,$J$2)</f>
        <v>1</v>
      </c>
      <c r="K12" s="21">
        <f>COUNTIFS($C$3:$C$250,$H$12,$D$3:$D$250,$I$3,$E$3:$E$250,$J$1,$F$3:$F$250,K$2)</f>
        <v>2</v>
      </c>
      <c r="L12" s="21">
        <f>COUNTIFS($C$3:$C$250,$H$12,$D$3:$D$250,$I$3,$E$3:$E$250,$J$1,$F$3:$F$250,L$2)</f>
        <v>0</v>
      </c>
      <c r="M12" s="21">
        <f>SUM(J12:L12)</f>
        <v>3</v>
      </c>
      <c r="N12" s="22">
        <f>IF(M12=0,"",((J12*4)+(K12*2)+(L12*0))/M12)</f>
        <v>2.6666666666666665</v>
      </c>
      <c r="O12" s="17">
        <f>COUNTIFS($C$3:$C$250,$H$12,$D$3:$D$250,$I$3,$E$3:$E$250,$O$1,$F$3:$F$250,O$2)</f>
        <v>0</v>
      </c>
      <c r="P12" s="17">
        <f t="shared" ref="P12:Q17" si="17">COUNTIFS($C$3:$C$250,$H$12,$D$3:$D$250,$I12,$E$3:$E$250,$O$1,$F$3:$F$250,P$2)</f>
        <v>0</v>
      </c>
      <c r="Q12" s="17">
        <f t="shared" si="17"/>
        <v>0</v>
      </c>
      <c r="R12" s="21">
        <f>SUM(O12:Q12)</f>
        <v>0</v>
      </c>
      <c r="S12" s="22" t="str">
        <f>IF(R12=0,"",((O12*4)+(P12*2)+(Q12*0))/R12)</f>
        <v/>
      </c>
      <c r="T12" s="16">
        <f t="shared" ref="T12:V17" si="18">COUNTIFS($C$3:$C$250,$H$12,$D$3:$D$250,$I12,$E$3:$E$250,$T$1,$F$3:$F$250,T$2)</f>
        <v>1</v>
      </c>
      <c r="U12" s="17">
        <f t="shared" si="18"/>
        <v>1</v>
      </c>
      <c r="V12" s="17">
        <f t="shared" si="18"/>
        <v>0</v>
      </c>
      <c r="W12" s="17">
        <f>SUM(T12:V12)</f>
        <v>2</v>
      </c>
      <c r="X12" s="22">
        <f>IF(W12=0,"",((T12*4)+(U12*2)+(V12*0))/W12)</f>
        <v>3</v>
      </c>
      <c r="Y12" s="17">
        <f t="shared" ref="Y12:AA17" si="19">COUNTIFS($C$3:$C$250,$H$12,$D$3:$D$250,$I12,$E$3:$E$250,$Y$1,$F$3:$F$250,Y$2)</f>
        <v>1</v>
      </c>
      <c r="Z12" s="17">
        <f t="shared" si="19"/>
        <v>1</v>
      </c>
      <c r="AA12" s="17">
        <f t="shared" si="19"/>
        <v>0</v>
      </c>
      <c r="AB12" s="21">
        <f>SUM(Y12:AA12)</f>
        <v>2</v>
      </c>
      <c r="AC12" s="22">
        <f>IF(AB12=0,"",((Y12*4)+(Z12*2)+(AA12*0))/AB12)</f>
        <v>3</v>
      </c>
      <c r="AD12" s="20">
        <f t="shared" ref="AD12:AF17" si="20">COUNTIFS($C$3:$C$250,$H$12,$D$3:$D$250,$I12,$E$3:$E$250,$AD$1,$F$3:$F$250,AD$2)</f>
        <v>0</v>
      </c>
      <c r="AE12" s="21">
        <f t="shared" si="20"/>
        <v>0</v>
      </c>
      <c r="AF12" s="21">
        <f t="shared" si="20"/>
        <v>0</v>
      </c>
      <c r="AG12" s="21">
        <f>SUM(AD12:AF12)</f>
        <v>0</v>
      </c>
      <c r="AH12" s="22" t="str">
        <f>IF(AG12=0,"",((AD12*4)+(AE12*2)+(AF12*0))/AG12)</f>
        <v/>
      </c>
      <c r="AI12" s="20">
        <f t="shared" ref="AI12:AK17" si="21">COUNTIFS($C$3:$C$250,$H$12,$D$3:$D$250,$I12,$E$3:$E$250,$AI$1,$F$3:$F$250,AI$2)</f>
        <v>0</v>
      </c>
      <c r="AJ12" s="21">
        <f t="shared" si="21"/>
        <v>0</v>
      </c>
      <c r="AK12" s="21">
        <f t="shared" si="21"/>
        <v>0</v>
      </c>
      <c r="AL12" s="21">
        <f>SUM(AI12:AK12)</f>
        <v>0</v>
      </c>
      <c r="AM12" s="22" t="str">
        <f>IF(AL12=0,"",((AI12*4)+(AJ12*2)+(AK12*0))/AL12)</f>
        <v/>
      </c>
    </row>
    <row r="13" spans="1:39" x14ac:dyDescent="0.25">
      <c r="A13">
        <v>18</v>
      </c>
      <c r="C13" s="34">
        <v>13</v>
      </c>
      <c r="D13" s="34">
        <v>4</v>
      </c>
      <c r="E13" s="34" t="s">
        <v>20</v>
      </c>
      <c r="F13" s="34" t="s">
        <v>12</v>
      </c>
      <c r="H13" s="50"/>
      <c r="I13" s="23">
        <v>2</v>
      </c>
      <c r="J13" s="24">
        <f>COUNTIFS($C$3:$C$250,$H$12,$D$3:$D$250,$I13,$E$3:$E$250,$J$1,$F$3:$F$250,$J$2)</f>
        <v>0</v>
      </c>
      <c r="K13" s="25">
        <f>COUNTIFS($C$3:$C$250,$H$12,$D$3:$D$250,$I13,$E$3:$E$250,$J$1,$F$3:$F$250,$K$2)</f>
        <v>0</v>
      </c>
      <c r="L13" s="25">
        <f>COUNTIFS($C$3:$C$250,$H$12,$D$3:$D$250,$I13,$E$3:$E$250,$J$1,$F$3:$F$250,$L$2)</f>
        <v>0</v>
      </c>
      <c r="M13" s="25">
        <f>SUM(J13:L13)</f>
        <v>0</v>
      </c>
      <c r="N13" s="26" t="str">
        <f t="shared" ref="N13:N17" si="22">IF(M13=0,"",((J13*4)+(K13*2)+(L13*0))/M13)</f>
        <v/>
      </c>
      <c r="O13" s="25">
        <f>COUNTIFS($C$3:$C$250,$H$12,$D$3:$D$250,$I13,$E$3:$E$250,$O$1,$F$3:$F$250,O$2)</f>
        <v>0</v>
      </c>
      <c r="P13" s="25">
        <f t="shared" si="17"/>
        <v>0</v>
      </c>
      <c r="Q13" s="25">
        <f t="shared" si="17"/>
        <v>0</v>
      </c>
      <c r="R13" s="25">
        <f>SUM(O13:Q13)</f>
        <v>0</v>
      </c>
      <c r="S13" s="26" t="str">
        <f t="shared" ref="S13:S17" si="23">IF(R13=0,"",((O13*4)+(P13*2)+(Q13*0))/R13)</f>
        <v/>
      </c>
      <c r="T13" s="24">
        <f t="shared" si="18"/>
        <v>0</v>
      </c>
      <c r="U13" s="25">
        <f t="shared" si="18"/>
        <v>0</v>
      </c>
      <c r="V13" s="25">
        <f t="shared" si="18"/>
        <v>0</v>
      </c>
      <c r="W13" s="25">
        <f>SUM(T13:V13)</f>
        <v>0</v>
      </c>
      <c r="X13" s="26" t="str">
        <f t="shared" ref="X13:X17" si="24">IF(W13=0,"",((T13*4)+(U13*2)+(V13*0))/W13)</f>
        <v/>
      </c>
      <c r="Y13" s="25">
        <f t="shared" si="19"/>
        <v>4</v>
      </c>
      <c r="Z13" s="25">
        <f t="shared" si="19"/>
        <v>4</v>
      </c>
      <c r="AA13" s="25">
        <f t="shared" si="19"/>
        <v>0</v>
      </c>
      <c r="AB13" s="25">
        <f>SUM(Y13:AA13)</f>
        <v>8</v>
      </c>
      <c r="AC13" s="26">
        <f t="shared" ref="AC13:AC17" si="25">IF(AB13=0,"",((Y13*4)+(Z13*2)+(AA13*0))/AB13)</f>
        <v>3</v>
      </c>
      <c r="AD13" s="24">
        <f t="shared" si="20"/>
        <v>0</v>
      </c>
      <c r="AE13" s="25">
        <f t="shared" si="20"/>
        <v>0</v>
      </c>
      <c r="AF13" s="25">
        <f t="shared" si="20"/>
        <v>0</v>
      </c>
      <c r="AG13" s="25">
        <f>SUM(AD13:AF13)</f>
        <v>0</v>
      </c>
      <c r="AH13" s="26" t="str">
        <f t="shared" ref="AH13:AH17" si="26">IF(AG13=0,"",((AD13*4)+(AE13*2)+(AF13*0))/AG13)</f>
        <v/>
      </c>
      <c r="AI13" s="24">
        <f t="shared" si="21"/>
        <v>0</v>
      </c>
      <c r="AJ13" s="25">
        <f t="shared" si="21"/>
        <v>1</v>
      </c>
      <c r="AK13" s="25">
        <f t="shared" si="21"/>
        <v>0</v>
      </c>
      <c r="AL13" s="25">
        <f>SUM(AI13:AK13)</f>
        <v>1</v>
      </c>
      <c r="AM13" s="26">
        <f t="shared" ref="AM13:AM17" si="27">IF(AL13=0,"",((AI13*4)+(AJ13*2)+(AK13*0))/AL13)</f>
        <v>2</v>
      </c>
    </row>
    <row r="14" spans="1:39" x14ac:dyDescent="0.25">
      <c r="A14">
        <v>0</v>
      </c>
      <c r="C14" s="34">
        <v>8</v>
      </c>
      <c r="D14" s="34">
        <v>6</v>
      </c>
      <c r="E14" s="34" t="s">
        <v>16</v>
      </c>
      <c r="F14" s="34" t="s">
        <v>13</v>
      </c>
      <c r="H14" s="50"/>
      <c r="I14" s="15">
        <v>3</v>
      </c>
      <c r="J14" s="16">
        <f>COUNTIFS($C$3:$C$250,$H$12,$D$3:$D$250,$I14,$E$3:$E$250,$J$1,$F$3:$F$250,$J$2)</f>
        <v>0</v>
      </c>
      <c r="K14" s="17">
        <f>COUNTIFS($C$3:$C$250,$H$12,$D$3:$D$250,$I14,$E$3:$E$250,$J$1,$F$3:$F$250,$K$2)</f>
        <v>0</v>
      </c>
      <c r="L14" s="17">
        <f>COUNTIFS($C$3:$C$250,$H$12,$D$3:$D$250,$I14,$E$3:$E$250,$J$1,$F$3:$F$250,$L$2)</f>
        <v>0</v>
      </c>
      <c r="M14" s="17">
        <f t="shared" ref="M14:M17" si="28">SUM(J14:L14)</f>
        <v>0</v>
      </c>
      <c r="N14" s="18" t="str">
        <f t="shared" si="22"/>
        <v/>
      </c>
      <c r="O14" s="17">
        <f>COUNTIFS($C$3:$C$250,$H$12,$D$3:$D$250,$I14,$E$3:$E$250,$O$1,$F$3:$F$250,O$2)</f>
        <v>0</v>
      </c>
      <c r="P14" s="17">
        <f t="shared" si="17"/>
        <v>0</v>
      </c>
      <c r="Q14" s="17">
        <f t="shared" si="17"/>
        <v>0</v>
      </c>
      <c r="R14" s="17">
        <f t="shared" ref="R14:R17" si="29">SUM(O14:Q14)</f>
        <v>0</v>
      </c>
      <c r="S14" s="18" t="str">
        <f t="shared" si="23"/>
        <v/>
      </c>
      <c r="T14" s="16">
        <f t="shared" si="18"/>
        <v>0</v>
      </c>
      <c r="U14" s="17">
        <f t="shared" si="18"/>
        <v>0</v>
      </c>
      <c r="V14" s="17">
        <f t="shared" si="18"/>
        <v>0</v>
      </c>
      <c r="W14" s="17">
        <f t="shared" ref="W14:W17" si="30">SUM(T14:V14)</f>
        <v>0</v>
      </c>
      <c r="X14" s="18" t="str">
        <f t="shared" si="24"/>
        <v/>
      </c>
      <c r="Y14" s="17">
        <f t="shared" si="19"/>
        <v>5</v>
      </c>
      <c r="Z14" s="17">
        <f t="shared" si="19"/>
        <v>2</v>
      </c>
      <c r="AA14" s="17">
        <f t="shared" si="19"/>
        <v>0</v>
      </c>
      <c r="AB14" s="17">
        <f t="shared" ref="AB14:AB17" si="31">SUM(Y14:AA14)</f>
        <v>7</v>
      </c>
      <c r="AC14" s="18">
        <f t="shared" si="25"/>
        <v>3.4285714285714284</v>
      </c>
      <c r="AD14" s="16">
        <f t="shared" si="20"/>
        <v>0</v>
      </c>
      <c r="AE14" s="17">
        <f t="shared" si="20"/>
        <v>0</v>
      </c>
      <c r="AF14" s="17">
        <f t="shared" si="20"/>
        <v>0</v>
      </c>
      <c r="AG14" s="17">
        <f t="shared" ref="AG14:AG17" si="32">SUM(AD14:AF14)</f>
        <v>0</v>
      </c>
      <c r="AH14" s="18" t="str">
        <f t="shared" si="26"/>
        <v/>
      </c>
      <c r="AI14" s="16">
        <f t="shared" si="21"/>
        <v>0</v>
      </c>
      <c r="AJ14" s="17">
        <f t="shared" si="21"/>
        <v>1</v>
      </c>
      <c r="AK14" s="17">
        <f t="shared" si="21"/>
        <v>0</v>
      </c>
      <c r="AL14" s="17">
        <f t="shared" ref="AL14:AL17" si="33">SUM(AI14:AK14)</f>
        <v>1</v>
      </c>
      <c r="AM14" s="18">
        <f t="shared" si="27"/>
        <v>2</v>
      </c>
    </row>
    <row r="15" spans="1:39" x14ac:dyDescent="0.25">
      <c r="A15">
        <v>0</v>
      </c>
      <c r="C15" s="34">
        <v>8</v>
      </c>
      <c r="D15" s="34">
        <v>1</v>
      </c>
      <c r="E15" s="34" t="s">
        <v>17</v>
      </c>
      <c r="F15" s="34" t="s">
        <v>11</v>
      </c>
      <c r="H15" s="50"/>
      <c r="I15" s="23">
        <v>4</v>
      </c>
      <c r="J15" s="24">
        <f>COUNTIFS($C$3:$C$250,$H$12,$D$3:$D$250,$I15,$E$3:$E$250,$J$1,$F$3:$F$250,$J$2)</f>
        <v>0</v>
      </c>
      <c r="K15" s="25">
        <f>COUNTIFS($C$3:$C$250,$H$12,$D$3:$D$250,$I15,$E$3:$E$250,$J$1,$F$3:$F$250,$K$2)</f>
        <v>0</v>
      </c>
      <c r="L15" s="25">
        <f>COUNTIFS($C$3:$C$250,$H$12,$D$3:$D$250,$I15,$E$3:$E$250,$J$1,$F$3:$F$250,$L$2)</f>
        <v>0</v>
      </c>
      <c r="M15" s="25">
        <f t="shared" si="28"/>
        <v>0</v>
      </c>
      <c r="N15" s="26" t="str">
        <f t="shared" si="22"/>
        <v/>
      </c>
      <c r="O15" s="25">
        <f>COUNTIFS($C$3:$C$250,$H$12,$D$3:$D$250,$I15,$E$3:$E$250,$O$1,$F$3:$F$250,O$2)</f>
        <v>0</v>
      </c>
      <c r="P15" s="25">
        <f t="shared" si="17"/>
        <v>0</v>
      </c>
      <c r="Q15" s="25">
        <f t="shared" si="17"/>
        <v>0</v>
      </c>
      <c r="R15" s="25">
        <f t="shared" si="29"/>
        <v>0</v>
      </c>
      <c r="S15" s="26" t="str">
        <f t="shared" si="23"/>
        <v/>
      </c>
      <c r="T15" s="24">
        <f t="shared" si="18"/>
        <v>0</v>
      </c>
      <c r="U15" s="25">
        <f t="shared" si="18"/>
        <v>0</v>
      </c>
      <c r="V15" s="25">
        <f t="shared" si="18"/>
        <v>0</v>
      </c>
      <c r="W15" s="25">
        <f t="shared" si="30"/>
        <v>0</v>
      </c>
      <c r="X15" s="26" t="str">
        <f t="shared" si="24"/>
        <v/>
      </c>
      <c r="Y15" s="25">
        <f t="shared" si="19"/>
        <v>0</v>
      </c>
      <c r="Z15" s="25">
        <f t="shared" si="19"/>
        <v>0</v>
      </c>
      <c r="AA15" s="25">
        <f t="shared" si="19"/>
        <v>0</v>
      </c>
      <c r="AB15" s="25">
        <f t="shared" si="31"/>
        <v>0</v>
      </c>
      <c r="AC15" s="26" t="str">
        <f t="shared" si="25"/>
        <v/>
      </c>
      <c r="AD15" s="24">
        <f t="shared" si="20"/>
        <v>0</v>
      </c>
      <c r="AE15" s="25">
        <f t="shared" si="20"/>
        <v>0</v>
      </c>
      <c r="AF15" s="25">
        <f t="shared" si="20"/>
        <v>0</v>
      </c>
      <c r="AG15" s="25">
        <f t="shared" si="32"/>
        <v>0</v>
      </c>
      <c r="AH15" s="26" t="str">
        <f t="shared" si="26"/>
        <v/>
      </c>
      <c r="AI15" s="24">
        <f t="shared" si="21"/>
        <v>0</v>
      </c>
      <c r="AJ15" s="25">
        <f t="shared" si="21"/>
        <v>0</v>
      </c>
      <c r="AK15" s="25">
        <f t="shared" si="21"/>
        <v>0</v>
      </c>
      <c r="AL15" s="25">
        <f t="shared" si="33"/>
        <v>0</v>
      </c>
      <c r="AM15" s="26" t="str">
        <f t="shared" si="27"/>
        <v/>
      </c>
    </row>
    <row r="16" spans="1:39" x14ac:dyDescent="0.25">
      <c r="A16">
        <v>0</v>
      </c>
      <c r="C16" s="34">
        <v>9</v>
      </c>
      <c r="D16" s="34">
        <v>3</v>
      </c>
      <c r="E16" s="34" t="s">
        <v>19</v>
      </c>
      <c r="F16" s="34" t="s">
        <v>11</v>
      </c>
      <c r="H16" s="50"/>
      <c r="I16" s="15">
        <v>5</v>
      </c>
      <c r="J16" s="16">
        <f>COUNTIFS($C$3:$C$250,$H$12,$D$3:$D$250,$I16,$E$3:$E$250,$J$1,$F$3:$F$250,$J$2)</f>
        <v>0</v>
      </c>
      <c r="K16" s="17">
        <f>COUNTIFS($C$3:$C$250,$H$12,$D$3:$D$250,$I16,$E$3:$E$250,$J$1,$F$3:$F$250,$K$2)</f>
        <v>0</v>
      </c>
      <c r="L16" s="17">
        <f>COUNTIFS($C$3:$C$250,$H$12,$D$3:$D$250,$I16,$E$3:$E$250,$J$1,$F$3:$F$250,$L$2)</f>
        <v>0</v>
      </c>
      <c r="M16" s="17">
        <f t="shared" si="28"/>
        <v>0</v>
      </c>
      <c r="N16" s="18" t="str">
        <f t="shared" si="22"/>
        <v/>
      </c>
      <c r="O16" s="17">
        <f>COUNTIFS($C$3:$C$250,$H$12,$D$3:$D$250,$I16,$E$3:$E$250,$O$1,$F$3:$F$250,O$2)</f>
        <v>0</v>
      </c>
      <c r="P16" s="17">
        <f t="shared" si="17"/>
        <v>0</v>
      </c>
      <c r="Q16" s="17">
        <f t="shared" si="17"/>
        <v>0</v>
      </c>
      <c r="R16" s="17">
        <f t="shared" si="29"/>
        <v>0</v>
      </c>
      <c r="S16" s="18" t="str">
        <f t="shared" si="23"/>
        <v/>
      </c>
      <c r="T16" s="16">
        <f t="shared" si="18"/>
        <v>1</v>
      </c>
      <c r="U16" s="17">
        <f t="shared" si="18"/>
        <v>0</v>
      </c>
      <c r="V16" s="17">
        <f t="shared" si="18"/>
        <v>0</v>
      </c>
      <c r="W16" s="17">
        <f t="shared" si="30"/>
        <v>1</v>
      </c>
      <c r="X16" s="18">
        <f t="shared" si="24"/>
        <v>4</v>
      </c>
      <c r="Y16" s="17">
        <f t="shared" si="19"/>
        <v>0</v>
      </c>
      <c r="Z16" s="17">
        <f t="shared" si="19"/>
        <v>0</v>
      </c>
      <c r="AA16" s="17">
        <f t="shared" si="19"/>
        <v>0</v>
      </c>
      <c r="AB16" s="17">
        <f t="shared" si="31"/>
        <v>0</v>
      </c>
      <c r="AC16" s="18" t="str">
        <f t="shared" si="25"/>
        <v/>
      </c>
      <c r="AD16" s="16">
        <f t="shared" si="20"/>
        <v>0</v>
      </c>
      <c r="AE16" s="17">
        <f t="shared" si="20"/>
        <v>0</v>
      </c>
      <c r="AF16" s="17">
        <f t="shared" si="20"/>
        <v>0</v>
      </c>
      <c r="AG16" s="17">
        <f t="shared" si="32"/>
        <v>0</v>
      </c>
      <c r="AH16" s="18" t="str">
        <f t="shared" si="26"/>
        <v/>
      </c>
      <c r="AI16" s="16">
        <f t="shared" si="21"/>
        <v>0</v>
      </c>
      <c r="AJ16" s="17">
        <f t="shared" si="21"/>
        <v>0</v>
      </c>
      <c r="AK16" s="17">
        <f t="shared" si="21"/>
        <v>0</v>
      </c>
      <c r="AL16" s="17">
        <f t="shared" si="33"/>
        <v>0</v>
      </c>
      <c r="AM16" s="18" t="str">
        <f t="shared" si="27"/>
        <v/>
      </c>
    </row>
    <row r="17" spans="3:40" ht="15.75" thickBot="1" x14ac:dyDescent="0.3">
      <c r="C17" s="34">
        <v>13</v>
      </c>
      <c r="D17" s="34">
        <v>2</v>
      </c>
      <c r="E17" s="34" t="s">
        <v>20</v>
      </c>
      <c r="F17" s="34" t="s">
        <v>14</v>
      </c>
      <c r="H17" s="51"/>
      <c r="I17" s="27">
        <v>6</v>
      </c>
      <c r="J17" s="24">
        <f>COUNTIFS($C$3:$C$250,$H$12,$D$3:$D$250,$I17,$E$3:$E$250,$J$1,$F$3:$F$250,$J$2)</f>
        <v>0</v>
      </c>
      <c r="K17" s="25">
        <f>COUNTIFS($C$3:$C$250,$H$12,$D$3:$D$250,$I17,$E$3:$E$250,$J$1,$F$3:$F$250,$K$2)</f>
        <v>1</v>
      </c>
      <c r="L17" s="25">
        <f>COUNTIFS($C$3:$C$250,$H$12,$D$3:$D$250,$I17,$E$3:$E$250,$J$1,$F$3:$F$250,$L$2)</f>
        <v>0</v>
      </c>
      <c r="M17" s="25">
        <f t="shared" si="28"/>
        <v>1</v>
      </c>
      <c r="N17" s="26">
        <f t="shared" si="22"/>
        <v>2</v>
      </c>
      <c r="O17" s="25">
        <f>COUNTIFS($C$3:$C$250,$H$12,$D$3:$D$250,$I17,$E$3:$E$250,$O$1,$F$3:$F$250,O$2)</f>
        <v>0</v>
      </c>
      <c r="P17" s="25">
        <f t="shared" si="17"/>
        <v>1</v>
      </c>
      <c r="Q17" s="25">
        <f t="shared" si="17"/>
        <v>1</v>
      </c>
      <c r="R17" s="25">
        <f t="shared" si="29"/>
        <v>2</v>
      </c>
      <c r="S17" s="26">
        <f t="shared" si="23"/>
        <v>1</v>
      </c>
      <c r="T17" s="24">
        <f t="shared" si="18"/>
        <v>0</v>
      </c>
      <c r="U17" s="25">
        <f t="shared" si="18"/>
        <v>0</v>
      </c>
      <c r="V17" s="25">
        <f t="shared" si="18"/>
        <v>0</v>
      </c>
      <c r="W17" s="25">
        <f t="shared" si="30"/>
        <v>0</v>
      </c>
      <c r="X17" s="26" t="str">
        <f t="shared" si="24"/>
        <v/>
      </c>
      <c r="Y17" s="25">
        <f t="shared" si="19"/>
        <v>0</v>
      </c>
      <c r="Z17" s="25">
        <f t="shared" si="19"/>
        <v>1</v>
      </c>
      <c r="AA17" s="25">
        <f t="shared" si="19"/>
        <v>1</v>
      </c>
      <c r="AB17" s="25">
        <f t="shared" si="31"/>
        <v>2</v>
      </c>
      <c r="AC17" s="26">
        <f t="shared" si="25"/>
        <v>1</v>
      </c>
      <c r="AD17" s="24">
        <f t="shared" si="20"/>
        <v>0</v>
      </c>
      <c r="AE17" s="25">
        <f t="shared" si="20"/>
        <v>0</v>
      </c>
      <c r="AF17" s="25">
        <f t="shared" si="20"/>
        <v>0</v>
      </c>
      <c r="AG17" s="25">
        <f t="shared" si="32"/>
        <v>0</v>
      </c>
      <c r="AH17" s="26" t="str">
        <f t="shared" si="26"/>
        <v/>
      </c>
      <c r="AI17" s="24">
        <f t="shared" si="21"/>
        <v>0</v>
      </c>
      <c r="AJ17" s="25">
        <f t="shared" si="21"/>
        <v>0</v>
      </c>
      <c r="AK17" s="25">
        <f t="shared" si="21"/>
        <v>0</v>
      </c>
      <c r="AL17" s="25">
        <f t="shared" si="33"/>
        <v>0</v>
      </c>
      <c r="AM17" s="26" t="str">
        <f t="shared" si="27"/>
        <v/>
      </c>
    </row>
    <row r="18" spans="3:40" ht="16.5" thickBot="1" x14ac:dyDescent="0.3">
      <c r="C18" s="34">
        <v>11</v>
      </c>
      <c r="D18" s="34">
        <v>3</v>
      </c>
      <c r="E18" s="34" t="s">
        <v>21</v>
      </c>
      <c r="F18" s="34" t="s">
        <v>13</v>
      </c>
      <c r="H18" s="52" t="s">
        <v>23</v>
      </c>
      <c r="I18" s="53"/>
      <c r="J18" s="6">
        <f>SUM(J12:J17)</f>
        <v>1</v>
      </c>
      <c r="K18" s="7">
        <f>SUM(K12:K17)</f>
        <v>3</v>
      </c>
      <c r="L18" s="7">
        <f>SUM(L12:L17)</f>
        <v>0</v>
      </c>
      <c r="M18" s="7">
        <f>SUM(J18:L18)</f>
        <v>4</v>
      </c>
      <c r="N18" s="36">
        <f>AVERAGE(N12:N17)</f>
        <v>2.333333333333333</v>
      </c>
      <c r="O18" s="6">
        <f>SUM(O12:O17)</f>
        <v>0</v>
      </c>
      <c r="P18" s="7">
        <f>SUM(P12:P17)</f>
        <v>1</v>
      </c>
      <c r="Q18" s="7">
        <f>SUM(Q12:Q17)</f>
        <v>1</v>
      </c>
      <c r="R18" s="7">
        <f>SUM(O18:Q18)</f>
        <v>2</v>
      </c>
      <c r="S18" s="36">
        <f>AVERAGE(S12:S17)</f>
        <v>1</v>
      </c>
      <c r="T18" s="6">
        <f>SUM(T12:T17)</f>
        <v>2</v>
      </c>
      <c r="U18" s="7">
        <f>SUM(U12:U17)</f>
        <v>1</v>
      </c>
      <c r="V18" s="7">
        <f>SUM(V12:V17)</f>
        <v>0</v>
      </c>
      <c r="W18" s="7">
        <f>SUM(T18:V18)</f>
        <v>3</v>
      </c>
      <c r="X18" s="36">
        <f>AVERAGE(X12:X17)</f>
        <v>3.5</v>
      </c>
      <c r="Y18" s="6">
        <f>SUM(Y12:Y17)</f>
        <v>10</v>
      </c>
      <c r="Z18" s="7">
        <f>SUM(Z12:Z17)</f>
        <v>8</v>
      </c>
      <c r="AA18" s="7">
        <f>SUM(AA12:AA17)</f>
        <v>1</v>
      </c>
      <c r="AB18" s="7">
        <f>SUM(Y18:AA18)</f>
        <v>19</v>
      </c>
      <c r="AC18" s="36">
        <f>AVERAGE(AC12:AC17)</f>
        <v>2.6071428571428572</v>
      </c>
      <c r="AD18" s="6">
        <f>SUM(AD12:AD17)</f>
        <v>0</v>
      </c>
      <c r="AE18" s="7">
        <f>SUM(AE12:AE17)</f>
        <v>0</v>
      </c>
      <c r="AF18" s="7">
        <f>SUM(AF12:AF17)</f>
        <v>0</v>
      </c>
      <c r="AG18" s="7">
        <f>SUM(AD18:AF18)</f>
        <v>0</v>
      </c>
      <c r="AH18" s="36" t="e">
        <f>AVERAGE(AH12:AH17)</f>
        <v>#DIV/0!</v>
      </c>
      <c r="AI18" s="6">
        <f>SUM(AI12:AI17)</f>
        <v>0</v>
      </c>
      <c r="AJ18" s="7">
        <f>SUM(AJ12:AJ17)</f>
        <v>2</v>
      </c>
      <c r="AK18" s="7">
        <f>SUM(AK12:AK17)</f>
        <v>0</v>
      </c>
      <c r="AL18" s="7">
        <f>SUM(AI18:AK18)</f>
        <v>2</v>
      </c>
      <c r="AM18" s="36">
        <f>AVERAGE(AM12:AM17)</f>
        <v>2</v>
      </c>
    </row>
    <row r="19" spans="3:40" ht="15.75" thickBot="1" x14ac:dyDescent="0.3">
      <c r="C19" s="34">
        <v>16</v>
      </c>
      <c r="D19" s="34">
        <v>5</v>
      </c>
      <c r="E19" s="34" t="s">
        <v>17</v>
      </c>
      <c r="F19" s="34" t="s">
        <v>13</v>
      </c>
      <c r="J19" s="43" t="s">
        <v>4</v>
      </c>
      <c r="K19" s="44"/>
      <c r="L19" s="44"/>
      <c r="M19" s="44"/>
      <c r="N19" s="45"/>
      <c r="O19" s="43" t="s">
        <v>5</v>
      </c>
      <c r="P19" s="44"/>
      <c r="Q19" s="44"/>
      <c r="R19" s="44"/>
      <c r="S19" s="45"/>
      <c r="T19" s="46" t="s">
        <v>6</v>
      </c>
      <c r="U19" s="47"/>
      <c r="V19" s="47"/>
      <c r="W19" s="47"/>
      <c r="X19" s="48"/>
      <c r="Y19" s="43" t="s">
        <v>7</v>
      </c>
      <c r="Z19" s="44"/>
      <c r="AA19" s="44"/>
      <c r="AB19" s="44"/>
      <c r="AC19" s="45"/>
      <c r="AD19" s="43" t="s">
        <v>8</v>
      </c>
      <c r="AE19" s="44"/>
      <c r="AF19" s="44"/>
      <c r="AG19" s="44"/>
      <c r="AH19" s="45"/>
      <c r="AI19" s="43" t="s">
        <v>9</v>
      </c>
      <c r="AJ19" s="44"/>
      <c r="AK19" s="44"/>
      <c r="AL19" s="44"/>
      <c r="AM19" s="45"/>
    </row>
    <row r="20" spans="3:40" ht="15.75" thickBot="1" x14ac:dyDescent="0.3">
      <c r="C20" s="34">
        <v>5</v>
      </c>
      <c r="D20" s="34">
        <v>6</v>
      </c>
      <c r="E20" s="34" t="s">
        <v>17</v>
      </c>
      <c r="F20" s="34" t="s">
        <v>14</v>
      </c>
      <c r="J20" s="8" t="s">
        <v>12</v>
      </c>
      <c r="K20" s="9" t="s">
        <v>14</v>
      </c>
      <c r="L20" s="9" t="s">
        <v>13</v>
      </c>
      <c r="M20" s="9" t="s">
        <v>10</v>
      </c>
      <c r="N20" s="38" t="s">
        <v>26</v>
      </c>
      <c r="O20" s="6" t="s">
        <v>11</v>
      </c>
      <c r="P20" s="7" t="s">
        <v>14</v>
      </c>
      <c r="Q20" s="7" t="s">
        <v>13</v>
      </c>
      <c r="R20" s="7" t="s">
        <v>10</v>
      </c>
      <c r="S20" s="38" t="s">
        <v>26</v>
      </c>
      <c r="T20" s="6" t="s">
        <v>11</v>
      </c>
      <c r="U20" s="7" t="s">
        <v>14</v>
      </c>
      <c r="V20" s="7" t="s">
        <v>13</v>
      </c>
      <c r="W20" s="7" t="s">
        <v>10</v>
      </c>
      <c r="X20" s="38" t="s">
        <v>26</v>
      </c>
      <c r="Y20" s="6" t="s">
        <v>11</v>
      </c>
      <c r="Z20" s="7" t="s">
        <v>14</v>
      </c>
      <c r="AA20" s="7" t="s">
        <v>13</v>
      </c>
      <c r="AB20" s="7" t="s">
        <v>10</v>
      </c>
      <c r="AC20" s="38" t="s">
        <v>26</v>
      </c>
      <c r="AD20" s="8" t="s">
        <v>12</v>
      </c>
      <c r="AE20" s="9" t="s">
        <v>14</v>
      </c>
      <c r="AF20" s="9" t="s">
        <v>13</v>
      </c>
      <c r="AG20" s="9" t="s">
        <v>10</v>
      </c>
      <c r="AH20" s="38" t="s">
        <v>26</v>
      </c>
      <c r="AI20" s="6" t="s">
        <v>12</v>
      </c>
      <c r="AJ20" s="7" t="s">
        <v>14</v>
      </c>
      <c r="AK20" s="7" t="s">
        <v>13</v>
      </c>
      <c r="AL20" s="7" t="s">
        <v>10</v>
      </c>
      <c r="AM20" s="38" t="s">
        <v>26</v>
      </c>
    </row>
    <row r="21" spans="3:40" x14ac:dyDescent="0.25">
      <c r="C21" s="34">
        <v>9</v>
      </c>
      <c r="D21" s="34">
        <v>3</v>
      </c>
      <c r="E21" s="34" t="s">
        <v>19</v>
      </c>
      <c r="F21" s="34" t="s">
        <v>14</v>
      </c>
      <c r="H21" s="49">
        <f>A4</f>
        <v>11</v>
      </c>
      <c r="I21" s="4">
        <v>1</v>
      </c>
      <c r="J21" s="8">
        <f>COUNTIFS($C$3:$C$250,$H$21,$D$3:$D$250,$I$3,$E$3:$E$250,$J$1,$F$3:$F$250,$J$2)</f>
        <v>0</v>
      </c>
      <c r="K21" s="9">
        <f>COUNTIFS($C$3:$C$250,$H$21,$D$3:$D$250,$I$3,$E$3:$E$250,$J$1,$F$3:$F$250,K$2)</f>
        <v>0</v>
      </c>
      <c r="L21" s="9">
        <f>COUNTIFS($C$3:$C$250,$H$21,$D$3:$D$250,$I$3,$E$3:$E$250,$J$1,$F$3:$F$250,L$2)</f>
        <v>0</v>
      </c>
      <c r="M21" s="9">
        <f>SUM(J21:L21)</f>
        <v>0</v>
      </c>
      <c r="N21" s="10" t="str">
        <f>IF(M21=0,"",((J21*4)+(K21*2)+(L21*0))/M21)</f>
        <v/>
      </c>
      <c r="O21" s="2">
        <f>COUNTIFS($C$3:$C$250,$H$21,$D$3:$D$250,$I$3,$E$3:$E$250,$O$1,$F$3:$F$250,O$2)</f>
        <v>0</v>
      </c>
      <c r="P21" s="2">
        <f t="shared" ref="P21:Q26" si="34">COUNTIFS($C$3:$C$250,$H$21,$D$3:$D$250,$I21,$E$3:$E$250,$O$1,$F$3:$F$250,P$2)</f>
        <v>1</v>
      </c>
      <c r="Q21" s="2">
        <f t="shared" si="34"/>
        <v>0</v>
      </c>
      <c r="R21" s="9">
        <f>SUM(O21:Q21)</f>
        <v>1</v>
      </c>
      <c r="S21" s="10">
        <f>IF(R21=0,"",((O21*4)+(P21*2)+(Q21*0))/R21)</f>
        <v>2</v>
      </c>
      <c r="T21" s="1">
        <f t="shared" ref="T21:V26" si="35">COUNTIFS($C$3:$C$250,$H$21,$D$3:$D$250,$I21,$E$3:$E$250,$T$1,$F$3:$F$250,T$2)</f>
        <v>0</v>
      </c>
      <c r="U21" s="2">
        <f t="shared" si="35"/>
        <v>0</v>
      </c>
      <c r="V21" s="2">
        <f t="shared" si="35"/>
        <v>0</v>
      </c>
      <c r="W21" s="2">
        <f>SUM(T21:V21)</f>
        <v>0</v>
      </c>
      <c r="X21" s="10" t="str">
        <f>IF(W21=0,"",((T21*4)+(U21*2)+(V21*0))/W21)</f>
        <v/>
      </c>
      <c r="Y21" s="2">
        <f t="shared" ref="Y21:AA26" si="36">COUNTIFS($C$3:$C$250,$H$21,$D$3:$D$250,$I21,$E$3:$E$250,$Y$1,$F$3:$F$250,Y$2)</f>
        <v>0</v>
      </c>
      <c r="Z21" s="2">
        <f t="shared" si="36"/>
        <v>0</v>
      </c>
      <c r="AA21" s="2">
        <f t="shared" si="36"/>
        <v>0</v>
      </c>
      <c r="AB21" s="9">
        <f>SUM(Y21:AA21)</f>
        <v>0</v>
      </c>
      <c r="AC21" s="10" t="str">
        <f>IF(AB21=0,"",((Y21*4)+(Z21*2)+(AA21*0))/AB21)</f>
        <v/>
      </c>
      <c r="AD21" s="8">
        <f t="shared" ref="AD21:AF26" si="37">COUNTIFS($C$3:$C$250,$H$21,$D$3:$D$250,$I21,$E$3:$E$250,$AD$1,$F$3:$F$250,AD$2)</f>
        <v>0</v>
      </c>
      <c r="AE21" s="9">
        <f t="shared" si="37"/>
        <v>0</v>
      </c>
      <c r="AF21" s="9">
        <f t="shared" si="37"/>
        <v>0</v>
      </c>
      <c r="AG21" s="9">
        <f>SUM(AD21:AF21)</f>
        <v>0</v>
      </c>
      <c r="AH21" s="10" t="str">
        <f>IF(AG21=0,"",((AD21*4)+(AE21*2)+(AF21*0))/AG21)</f>
        <v/>
      </c>
      <c r="AI21" s="8">
        <f t="shared" ref="AI21:AK26" si="38">COUNTIFS($C$3:$C$250,$H$21,$D$3:$D$250,$I21,$E$3:$E$250,$AI$1,$F$3:$F$250,AI$2)</f>
        <v>0</v>
      </c>
      <c r="AJ21" s="9">
        <f t="shared" si="38"/>
        <v>0</v>
      </c>
      <c r="AK21" s="9">
        <f t="shared" si="38"/>
        <v>0</v>
      </c>
      <c r="AL21" s="9">
        <f>SUM(AI21:AK21)</f>
        <v>0</v>
      </c>
      <c r="AM21" s="10" t="str">
        <f>IF(AL21=0,"",((AI21*4)+(AJ21*2)+(AK21*0))/AL21)</f>
        <v/>
      </c>
      <c r="AN21" s="12"/>
    </row>
    <row r="22" spans="3:40" x14ac:dyDescent="0.25">
      <c r="C22" s="34">
        <v>11</v>
      </c>
      <c r="D22" s="34">
        <v>4</v>
      </c>
      <c r="E22" s="34" t="s">
        <v>20</v>
      </c>
      <c r="F22" s="34" t="s">
        <v>14</v>
      </c>
      <c r="H22" s="50"/>
      <c r="I22" s="23">
        <v>2</v>
      </c>
      <c r="J22" s="24">
        <f>COUNTIFS($C$3:$C$250,$H$21,$D$3:$D$250,$I22,$E$3:$E$250,$J$1,$F$3:$F$250,$J$2)</f>
        <v>0</v>
      </c>
      <c r="K22" s="25">
        <f>COUNTIFS($C$3:$C$250,$H$21,$D$3:$D$250,$I22,$E$3:$E$250,$J$1,$F$3:$F$250,$K$2)</f>
        <v>0</v>
      </c>
      <c r="L22" s="25">
        <f>COUNTIFS($C$3:$C$250,$H$21,$D$3:$D$250,$I22,$E$3:$E$250,$J$1,$F$3:$F$250,$L$2)</f>
        <v>0</v>
      </c>
      <c r="M22" s="25">
        <f>SUM(J22:L22)</f>
        <v>0</v>
      </c>
      <c r="N22" s="26" t="str">
        <f t="shared" ref="N22:N26" si="39">IF(M22=0,"",((J22*4)+(K22*2)+(L22*0))/M22)</f>
        <v/>
      </c>
      <c r="O22" s="25">
        <f>COUNTIFS($C$3:$C$250,$H$21,$D$3:$D$250,$I22,$E$3:$E$250,$O$1,$F$3:$F$250,O$2)</f>
        <v>0</v>
      </c>
      <c r="P22" s="25">
        <f t="shared" si="34"/>
        <v>0</v>
      </c>
      <c r="Q22" s="25">
        <f t="shared" si="34"/>
        <v>0</v>
      </c>
      <c r="R22" s="25">
        <f>SUM(O22:Q22)</f>
        <v>0</v>
      </c>
      <c r="S22" s="26" t="str">
        <f t="shared" ref="S22:S26" si="40">IF(R22=0,"",((O22*4)+(P22*2)+(Q22*0))/R22)</f>
        <v/>
      </c>
      <c r="T22" s="24">
        <f t="shared" si="35"/>
        <v>0</v>
      </c>
      <c r="U22" s="25">
        <f t="shared" si="35"/>
        <v>0</v>
      </c>
      <c r="V22" s="25">
        <f t="shared" si="35"/>
        <v>0</v>
      </c>
      <c r="W22" s="25">
        <f>SUM(T22:V22)</f>
        <v>0</v>
      </c>
      <c r="X22" s="26" t="str">
        <f t="shared" ref="X22:X26" si="41">IF(W22=0,"",((T22*4)+(U22*2)+(V22*0))/W22)</f>
        <v/>
      </c>
      <c r="Y22" s="25">
        <f t="shared" si="36"/>
        <v>0</v>
      </c>
      <c r="Z22" s="25">
        <f t="shared" si="36"/>
        <v>0</v>
      </c>
      <c r="AA22" s="25">
        <f t="shared" si="36"/>
        <v>0</v>
      </c>
      <c r="AB22" s="25">
        <f>SUM(Y22:AA22)</f>
        <v>0</v>
      </c>
      <c r="AC22" s="26" t="str">
        <f t="shared" ref="AC22:AC26" si="42">IF(AB22=0,"",((Y22*4)+(Z22*2)+(AA22*0))/AB22)</f>
        <v/>
      </c>
      <c r="AD22" s="24">
        <f t="shared" si="37"/>
        <v>0</v>
      </c>
      <c r="AE22" s="25">
        <f t="shared" si="37"/>
        <v>0</v>
      </c>
      <c r="AF22" s="25">
        <f t="shared" si="37"/>
        <v>0</v>
      </c>
      <c r="AG22" s="25">
        <f>SUM(AD22:AF22)</f>
        <v>0</v>
      </c>
      <c r="AH22" s="26" t="str">
        <f t="shared" ref="AH22:AH26" si="43">IF(AG22=0,"",((AD22*4)+(AE22*2)+(AF22*0))/AG22)</f>
        <v/>
      </c>
      <c r="AI22" s="24">
        <f t="shared" si="38"/>
        <v>0</v>
      </c>
      <c r="AJ22" s="25">
        <f t="shared" si="38"/>
        <v>1</v>
      </c>
      <c r="AK22" s="25">
        <f t="shared" si="38"/>
        <v>2</v>
      </c>
      <c r="AL22" s="25">
        <f>SUM(AI22:AK22)</f>
        <v>3</v>
      </c>
      <c r="AM22" s="26">
        <f t="shared" ref="AM22:AM26" si="44">IF(AL22=0,"",((AI22*4)+(AJ22*2)+(AK22*0))/AL22)</f>
        <v>0.66666666666666663</v>
      </c>
      <c r="AN22" s="12"/>
    </row>
    <row r="23" spans="3:40" x14ac:dyDescent="0.25">
      <c r="C23" s="34">
        <v>11</v>
      </c>
      <c r="D23" s="34">
        <v>2</v>
      </c>
      <c r="E23" s="34" t="s">
        <v>21</v>
      </c>
      <c r="F23" s="34" t="s">
        <v>13</v>
      </c>
      <c r="H23" s="50"/>
      <c r="I23" s="5">
        <v>3</v>
      </c>
      <c r="J23" s="1">
        <f>COUNTIFS($C$3:$C$250,$H$21,$D$3:$D$250,$I23,$E$3:$E$250,$J$1,$F$3:$F$250,$J$2)</f>
        <v>0</v>
      </c>
      <c r="K23" s="2">
        <f>COUNTIFS($C$3:$C$250,$H$21,$D$3:$D$250,$I23,$E$3:$E$250,$J$1,$F$3:$F$250,$K$2)</f>
        <v>0</v>
      </c>
      <c r="L23" s="2">
        <f>COUNTIFS($C$3:$C$250,$H$21,$D$3:$D$250,$I23,$E$3:$E$250,$J$1,$F$3:$F$250,$L$2)</f>
        <v>0</v>
      </c>
      <c r="M23" s="2">
        <f t="shared" ref="M23:M26" si="45">SUM(J23:L23)</f>
        <v>0</v>
      </c>
      <c r="N23" s="3" t="str">
        <f t="shared" si="39"/>
        <v/>
      </c>
      <c r="O23" s="2">
        <f>COUNTIFS($C$3:$C$250,$H$21,$D$3:$D$250,$I23,$E$3:$E$250,$O$1,$F$3:$F$250,O$2)</f>
        <v>0</v>
      </c>
      <c r="P23" s="2">
        <f t="shared" si="34"/>
        <v>0</v>
      </c>
      <c r="Q23" s="2">
        <f t="shared" si="34"/>
        <v>0</v>
      </c>
      <c r="R23" s="2">
        <f t="shared" ref="R23:R26" si="46">SUM(O23:Q23)</f>
        <v>0</v>
      </c>
      <c r="S23" s="3" t="str">
        <f t="shared" si="40"/>
        <v/>
      </c>
      <c r="T23" s="1">
        <f t="shared" si="35"/>
        <v>0</v>
      </c>
      <c r="U23" s="2">
        <f t="shared" si="35"/>
        <v>0</v>
      </c>
      <c r="V23" s="2">
        <f t="shared" si="35"/>
        <v>1</v>
      </c>
      <c r="W23" s="2">
        <f t="shared" ref="W23:W26" si="47">SUM(T23:V23)</f>
        <v>1</v>
      </c>
      <c r="X23" s="3">
        <f t="shared" si="41"/>
        <v>0</v>
      </c>
      <c r="Y23" s="2">
        <f t="shared" si="36"/>
        <v>0</v>
      </c>
      <c r="Z23" s="2">
        <f t="shared" si="36"/>
        <v>0</v>
      </c>
      <c r="AA23" s="2">
        <f t="shared" si="36"/>
        <v>0</v>
      </c>
      <c r="AB23" s="2">
        <f t="shared" ref="AB23:AB26" si="48">SUM(Y23:AA23)</f>
        <v>0</v>
      </c>
      <c r="AC23" s="3" t="str">
        <f t="shared" si="42"/>
        <v/>
      </c>
      <c r="AD23" s="1">
        <f t="shared" si="37"/>
        <v>0</v>
      </c>
      <c r="AE23" s="2">
        <f t="shared" si="37"/>
        <v>1</v>
      </c>
      <c r="AF23" s="2">
        <f t="shared" si="37"/>
        <v>0</v>
      </c>
      <c r="AG23" s="2">
        <f t="shared" ref="AG23:AG26" si="49">SUM(AD23:AF23)</f>
        <v>1</v>
      </c>
      <c r="AH23" s="3">
        <f t="shared" si="43"/>
        <v>2</v>
      </c>
      <c r="AI23" s="1">
        <f t="shared" si="38"/>
        <v>0</v>
      </c>
      <c r="AJ23" s="2">
        <f t="shared" si="38"/>
        <v>1</v>
      </c>
      <c r="AK23" s="2">
        <f t="shared" si="38"/>
        <v>1</v>
      </c>
      <c r="AL23" s="2">
        <f t="shared" ref="AL23:AL26" si="50">SUM(AI23:AK23)</f>
        <v>2</v>
      </c>
      <c r="AM23" s="3">
        <f t="shared" si="44"/>
        <v>1</v>
      </c>
      <c r="AN23" s="12"/>
    </row>
    <row r="24" spans="3:40" x14ac:dyDescent="0.25">
      <c r="C24" s="34">
        <v>13</v>
      </c>
      <c r="D24" s="34">
        <v>5</v>
      </c>
      <c r="E24" s="34" t="s">
        <v>18</v>
      </c>
      <c r="F24" s="34" t="s">
        <v>13</v>
      </c>
      <c r="H24" s="50"/>
      <c r="I24" s="23">
        <v>4</v>
      </c>
      <c r="J24" s="24">
        <f>COUNTIFS($C$3:$C$250,$H$21,$D$3:$D$250,$I24,$E$3:$E$250,$J$1,$F$3:$F$250,$J$2)</f>
        <v>0</v>
      </c>
      <c r="K24" s="25">
        <f>COUNTIFS($C$3:$C$250,$H$21,$D$3:$D$250,$I24,$E$3:$E$250,$J$1,$F$3:$F$250,$K$2)</f>
        <v>0</v>
      </c>
      <c r="L24" s="25">
        <f>COUNTIFS($C$3:$C$250,$H$21,$D$3:$D$250,$I24,$E$3:$E$250,$J$1,$F$3:$F$250,$L$2)</f>
        <v>0</v>
      </c>
      <c r="M24" s="25">
        <f t="shared" si="45"/>
        <v>0</v>
      </c>
      <c r="N24" s="26" t="str">
        <f t="shared" si="39"/>
        <v/>
      </c>
      <c r="O24" s="25">
        <f>COUNTIFS($C$3:$C$250,$H$21,$D$3:$D$250,$I24,$E$3:$E$250,$O$1,$F$3:$F$250,O$2)</f>
        <v>0</v>
      </c>
      <c r="P24" s="25">
        <f t="shared" si="34"/>
        <v>1</v>
      </c>
      <c r="Q24" s="25">
        <f t="shared" si="34"/>
        <v>0</v>
      </c>
      <c r="R24" s="25">
        <f t="shared" si="46"/>
        <v>1</v>
      </c>
      <c r="S24" s="26">
        <f t="shared" si="40"/>
        <v>2</v>
      </c>
      <c r="T24" s="24">
        <f t="shared" si="35"/>
        <v>0</v>
      </c>
      <c r="U24" s="25">
        <f t="shared" si="35"/>
        <v>0</v>
      </c>
      <c r="V24" s="25">
        <f t="shared" si="35"/>
        <v>0</v>
      </c>
      <c r="W24" s="25">
        <f t="shared" si="47"/>
        <v>0</v>
      </c>
      <c r="X24" s="26" t="str">
        <f t="shared" si="41"/>
        <v/>
      </c>
      <c r="Y24" s="25">
        <f t="shared" si="36"/>
        <v>0</v>
      </c>
      <c r="Z24" s="25">
        <f t="shared" si="36"/>
        <v>0</v>
      </c>
      <c r="AA24" s="25">
        <f t="shared" si="36"/>
        <v>0</v>
      </c>
      <c r="AB24" s="25">
        <f t="shared" si="48"/>
        <v>0</v>
      </c>
      <c r="AC24" s="26" t="str">
        <f t="shared" si="42"/>
        <v/>
      </c>
      <c r="AD24" s="24">
        <f t="shared" si="37"/>
        <v>2</v>
      </c>
      <c r="AE24" s="25">
        <f t="shared" si="37"/>
        <v>2</v>
      </c>
      <c r="AF24" s="25">
        <f t="shared" si="37"/>
        <v>0</v>
      </c>
      <c r="AG24" s="25">
        <f t="shared" si="49"/>
        <v>4</v>
      </c>
      <c r="AH24" s="26">
        <f t="shared" si="43"/>
        <v>3</v>
      </c>
      <c r="AI24" s="24">
        <f t="shared" si="38"/>
        <v>0</v>
      </c>
      <c r="AJ24" s="25">
        <f t="shared" si="38"/>
        <v>1</v>
      </c>
      <c r="AK24" s="25">
        <f t="shared" si="38"/>
        <v>0</v>
      </c>
      <c r="AL24" s="25">
        <f t="shared" si="50"/>
        <v>1</v>
      </c>
      <c r="AM24" s="26">
        <f t="shared" si="44"/>
        <v>2</v>
      </c>
      <c r="AN24" s="12"/>
    </row>
    <row r="25" spans="3:40" x14ac:dyDescent="0.25">
      <c r="C25" s="34">
        <v>5</v>
      </c>
      <c r="D25" s="34">
        <v>6</v>
      </c>
      <c r="E25" s="34" t="s">
        <v>18</v>
      </c>
      <c r="F25" s="34" t="s">
        <v>13</v>
      </c>
      <c r="H25" s="50"/>
      <c r="I25" s="5">
        <v>5</v>
      </c>
      <c r="J25" s="1">
        <f>COUNTIFS($C$3:$C$250,$H$21,$D$3:$D$250,$I25,$E$3:$E$250,$J$1,$F$3:$F$250,$J$2)</f>
        <v>0</v>
      </c>
      <c r="K25" s="2">
        <f>COUNTIFS($C$3:$C$250,$H$21,$D$3:$D$250,$I25,$E$3:$E$250,$J$1,$F$3:$F$250,$K$2)</f>
        <v>0</v>
      </c>
      <c r="L25" s="2">
        <f>COUNTIFS($C$3:$C$250,$H$21,$D$3:$D$250,$I25,$E$3:$E$250,$J$1,$F$3:$F$250,$L$2)</f>
        <v>0</v>
      </c>
      <c r="M25" s="2">
        <f t="shared" si="45"/>
        <v>0</v>
      </c>
      <c r="N25" s="3" t="str">
        <f t="shared" si="39"/>
        <v/>
      </c>
      <c r="O25" s="2">
        <f>COUNTIFS($C$3:$C$250,$H$21,$D$3:$D$250,$I25,$E$3:$E$250,$O$1,$F$3:$F$250,O$2)</f>
        <v>0</v>
      </c>
      <c r="P25" s="2">
        <f t="shared" si="34"/>
        <v>0</v>
      </c>
      <c r="Q25" s="2">
        <f t="shared" si="34"/>
        <v>0</v>
      </c>
      <c r="R25" s="2">
        <f t="shared" si="46"/>
        <v>0</v>
      </c>
      <c r="S25" s="3" t="str">
        <f t="shared" si="40"/>
        <v/>
      </c>
      <c r="T25" s="1">
        <f t="shared" si="35"/>
        <v>0</v>
      </c>
      <c r="U25" s="2">
        <f t="shared" si="35"/>
        <v>0</v>
      </c>
      <c r="V25" s="2">
        <f t="shared" si="35"/>
        <v>1</v>
      </c>
      <c r="W25" s="2">
        <f t="shared" si="47"/>
        <v>1</v>
      </c>
      <c r="X25" s="3">
        <f t="shared" si="41"/>
        <v>0</v>
      </c>
      <c r="Y25" s="2">
        <f t="shared" si="36"/>
        <v>0</v>
      </c>
      <c r="Z25" s="2">
        <f t="shared" si="36"/>
        <v>0</v>
      </c>
      <c r="AA25" s="2">
        <f t="shared" si="36"/>
        <v>0</v>
      </c>
      <c r="AB25" s="2">
        <f t="shared" si="48"/>
        <v>0</v>
      </c>
      <c r="AC25" s="3" t="str">
        <f t="shared" si="42"/>
        <v/>
      </c>
      <c r="AD25" s="1">
        <f t="shared" si="37"/>
        <v>0</v>
      </c>
      <c r="AE25" s="2">
        <f t="shared" si="37"/>
        <v>0</v>
      </c>
      <c r="AF25" s="2">
        <f t="shared" si="37"/>
        <v>0</v>
      </c>
      <c r="AG25" s="2">
        <f t="shared" si="49"/>
        <v>0</v>
      </c>
      <c r="AH25" s="3" t="str">
        <f t="shared" si="43"/>
        <v/>
      </c>
      <c r="AI25" s="1">
        <f t="shared" si="38"/>
        <v>0</v>
      </c>
      <c r="AJ25" s="2">
        <f t="shared" si="38"/>
        <v>0</v>
      </c>
      <c r="AK25" s="2">
        <f t="shared" si="38"/>
        <v>0</v>
      </c>
      <c r="AL25" s="2">
        <f t="shared" si="50"/>
        <v>0</v>
      </c>
      <c r="AM25" s="3" t="str">
        <f t="shared" si="44"/>
        <v/>
      </c>
    </row>
    <row r="26" spans="3:40" ht="15.75" thickBot="1" x14ac:dyDescent="0.3">
      <c r="C26" s="34">
        <v>5</v>
      </c>
      <c r="D26" s="34">
        <v>6</v>
      </c>
      <c r="E26" s="34" t="s">
        <v>17</v>
      </c>
      <c r="F26" s="34" t="s">
        <v>14</v>
      </c>
      <c r="H26" s="51"/>
      <c r="I26" s="27">
        <v>6</v>
      </c>
      <c r="J26" s="24">
        <f>COUNTIFS($C$3:$C$250,$H$21,$D$3:$D$250,$I26,$E$3:$E$250,$J$1,$F$3:$F$250,$J$2)</f>
        <v>1</v>
      </c>
      <c r="K26" s="25">
        <f>COUNTIFS($C$3:$C$250,$H$21,$D$3:$D$250,$I26,$E$3:$E$250,$J$1,$F$3:$F$250,$K$2)</f>
        <v>3</v>
      </c>
      <c r="L26" s="25">
        <f>COUNTIFS($C$3:$C$250,$H$21,$D$3:$D$250,$I26,$E$3:$E$250,$J$1,$F$3:$F$250,$L$2)</f>
        <v>0</v>
      </c>
      <c r="M26" s="25">
        <f t="shared" si="45"/>
        <v>4</v>
      </c>
      <c r="N26" s="26">
        <f t="shared" si="39"/>
        <v>2.5</v>
      </c>
      <c r="O26" s="25">
        <f>COUNTIFS($C$3:$C$250,$H$21,$D$3:$D$250,$I26,$E$3:$E$250,$O$1,$F$3:$F$250,O$2)</f>
        <v>0</v>
      </c>
      <c r="P26" s="25">
        <f t="shared" si="34"/>
        <v>0</v>
      </c>
      <c r="Q26" s="25">
        <f t="shared" si="34"/>
        <v>0</v>
      </c>
      <c r="R26" s="25">
        <f t="shared" si="46"/>
        <v>0</v>
      </c>
      <c r="S26" s="26" t="str">
        <f t="shared" si="40"/>
        <v/>
      </c>
      <c r="T26" s="24">
        <f t="shared" si="35"/>
        <v>0</v>
      </c>
      <c r="U26" s="25">
        <f t="shared" si="35"/>
        <v>0</v>
      </c>
      <c r="V26" s="25">
        <f t="shared" si="35"/>
        <v>0</v>
      </c>
      <c r="W26" s="25">
        <f t="shared" si="47"/>
        <v>0</v>
      </c>
      <c r="X26" s="26" t="str">
        <f t="shared" si="41"/>
        <v/>
      </c>
      <c r="Y26" s="25">
        <f t="shared" si="36"/>
        <v>0</v>
      </c>
      <c r="Z26" s="25">
        <f t="shared" si="36"/>
        <v>0</v>
      </c>
      <c r="AA26" s="25">
        <f t="shared" si="36"/>
        <v>0</v>
      </c>
      <c r="AB26" s="25">
        <f t="shared" si="48"/>
        <v>0</v>
      </c>
      <c r="AC26" s="26" t="str">
        <f t="shared" si="42"/>
        <v/>
      </c>
      <c r="AD26" s="24">
        <f t="shared" si="37"/>
        <v>0</v>
      </c>
      <c r="AE26" s="25">
        <f t="shared" si="37"/>
        <v>0</v>
      </c>
      <c r="AF26" s="25">
        <f t="shared" si="37"/>
        <v>0</v>
      </c>
      <c r="AG26" s="25">
        <f t="shared" si="49"/>
        <v>0</v>
      </c>
      <c r="AH26" s="26" t="str">
        <f t="shared" si="43"/>
        <v/>
      </c>
      <c r="AI26" s="24">
        <f t="shared" si="38"/>
        <v>0</v>
      </c>
      <c r="AJ26" s="25">
        <f t="shared" si="38"/>
        <v>0</v>
      </c>
      <c r="AK26" s="25">
        <f t="shared" si="38"/>
        <v>0</v>
      </c>
      <c r="AL26" s="25">
        <f t="shared" si="50"/>
        <v>0</v>
      </c>
      <c r="AM26" s="26" t="str">
        <f t="shared" si="44"/>
        <v/>
      </c>
    </row>
    <row r="27" spans="3:40" ht="16.5" thickBot="1" x14ac:dyDescent="0.3">
      <c r="C27" s="34">
        <v>9</v>
      </c>
      <c r="D27" s="34">
        <v>6</v>
      </c>
      <c r="E27" s="34" t="s">
        <v>19</v>
      </c>
      <c r="F27" s="34" t="s">
        <v>14</v>
      </c>
      <c r="H27" s="52" t="s">
        <v>23</v>
      </c>
      <c r="I27" s="53"/>
      <c r="J27" s="6">
        <f>SUM(J21:J26)</f>
        <v>1</v>
      </c>
      <c r="K27" s="7">
        <f>SUM(K21:K26)</f>
        <v>3</v>
      </c>
      <c r="L27" s="7">
        <f>SUM(L21:L26)</f>
        <v>0</v>
      </c>
      <c r="M27" s="7">
        <f>SUM(J27:L27)</f>
        <v>4</v>
      </c>
      <c r="N27" s="36">
        <f>AVERAGE(N21:N26)</f>
        <v>2.5</v>
      </c>
      <c r="O27" s="6">
        <f>SUM(O21:O26)</f>
        <v>0</v>
      </c>
      <c r="P27" s="7">
        <f>SUM(P21:P26)</f>
        <v>2</v>
      </c>
      <c r="Q27" s="7">
        <f>SUM(Q21:Q26)</f>
        <v>0</v>
      </c>
      <c r="R27" s="7">
        <f>SUM(O27:Q27)</f>
        <v>2</v>
      </c>
      <c r="S27" s="36">
        <f>AVERAGE(S21:S26)</f>
        <v>2</v>
      </c>
      <c r="T27" s="6">
        <f>SUM(T21:T26)</f>
        <v>0</v>
      </c>
      <c r="U27" s="7">
        <f>SUM(U21:U26)</f>
        <v>0</v>
      </c>
      <c r="V27" s="7">
        <f>SUM(V21:V26)</f>
        <v>2</v>
      </c>
      <c r="W27" s="7">
        <f>SUM(T27:V27)</f>
        <v>2</v>
      </c>
      <c r="X27" s="36">
        <f>AVERAGE(X21:X26)</f>
        <v>0</v>
      </c>
      <c r="Y27" s="6">
        <f>SUM(Y21:Y26)</f>
        <v>0</v>
      </c>
      <c r="Z27" s="7">
        <f>SUM(Z21:Z26)</f>
        <v>0</v>
      </c>
      <c r="AA27" s="7">
        <f>SUM(AA21:AA26)</f>
        <v>0</v>
      </c>
      <c r="AB27" s="7">
        <f>SUM(Y27:AA27)</f>
        <v>0</v>
      </c>
      <c r="AC27" s="36" t="e">
        <f>AVERAGE(AC21:AC26)</f>
        <v>#DIV/0!</v>
      </c>
      <c r="AD27" s="6">
        <f>SUM(AD21:AD26)</f>
        <v>2</v>
      </c>
      <c r="AE27" s="7">
        <f>SUM(AE21:AE26)</f>
        <v>3</v>
      </c>
      <c r="AF27" s="7">
        <f>SUM(AF21:AF26)</f>
        <v>0</v>
      </c>
      <c r="AG27" s="7">
        <f>SUM(AD27:AF27)</f>
        <v>5</v>
      </c>
      <c r="AH27" s="36">
        <f>AVERAGE(AH21:AH26)</f>
        <v>2.5</v>
      </c>
      <c r="AI27" s="6">
        <f>SUM(AI21:AI26)</f>
        <v>0</v>
      </c>
      <c r="AJ27" s="7">
        <f>SUM(AJ21:AJ26)</f>
        <v>3</v>
      </c>
      <c r="AK27" s="7">
        <f>SUM(AK21:AK26)</f>
        <v>3</v>
      </c>
      <c r="AL27" s="7">
        <f>SUM(AI27:AK27)</f>
        <v>6</v>
      </c>
      <c r="AM27" s="36">
        <f>AVERAGE(AM21:AM26)</f>
        <v>1.2222222222222221</v>
      </c>
    </row>
    <row r="28" spans="3:40" ht="15.75" thickBot="1" x14ac:dyDescent="0.3">
      <c r="C28" s="34">
        <v>11</v>
      </c>
      <c r="D28" s="34">
        <v>4</v>
      </c>
      <c r="E28" s="34" t="s">
        <v>20</v>
      </c>
      <c r="F28" s="34" t="s">
        <v>12</v>
      </c>
      <c r="J28" s="43" t="s">
        <v>4</v>
      </c>
      <c r="K28" s="44"/>
      <c r="L28" s="44"/>
      <c r="M28" s="44"/>
      <c r="N28" s="45"/>
      <c r="O28" s="43" t="s">
        <v>5</v>
      </c>
      <c r="P28" s="44"/>
      <c r="Q28" s="44"/>
      <c r="R28" s="44"/>
      <c r="S28" s="45"/>
      <c r="T28" s="46" t="s">
        <v>6</v>
      </c>
      <c r="U28" s="47"/>
      <c r="V28" s="47"/>
      <c r="W28" s="47"/>
      <c r="X28" s="48"/>
      <c r="Y28" s="43" t="s">
        <v>7</v>
      </c>
      <c r="Z28" s="44"/>
      <c r="AA28" s="44"/>
      <c r="AB28" s="44"/>
      <c r="AC28" s="45"/>
      <c r="AD28" s="43" t="s">
        <v>8</v>
      </c>
      <c r="AE28" s="44"/>
      <c r="AF28" s="44"/>
      <c r="AG28" s="44"/>
      <c r="AH28" s="45"/>
      <c r="AI28" s="43" t="s">
        <v>9</v>
      </c>
      <c r="AJ28" s="44"/>
      <c r="AK28" s="44"/>
      <c r="AL28" s="44"/>
      <c r="AM28" s="45"/>
    </row>
    <row r="29" spans="3:40" ht="15.75" thickBot="1" x14ac:dyDescent="0.3">
      <c r="C29" s="34">
        <v>13</v>
      </c>
      <c r="D29" s="34">
        <v>6</v>
      </c>
      <c r="E29" s="34" t="s">
        <v>16</v>
      </c>
      <c r="F29" s="34" t="s">
        <v>14</v>
      </c>
      <c r="J29" s="8" t="s">
        <v>12</v>
      </c>
      <c r="K29" s="9" t="s">
        <v>14</v>
      </c>
      <c r="L29" s="9" t="s">
        <v>13</v>
      </c>
      <c r="M29" s="9" t="s">
        <v>10</v>
      </c>
      <c r="N29" s="38" t="s">
        <v>26</v>
      </c>
      <c r="O29" s="6" t="s">
        <v>11</v>
      </c>
      <c r="P29" s="7" t="s">
        <v>14</v>
      </c>
      <c r="Q29" s="7" t="s">
        <v>13</v>
      </c>
      <c r="R29" s="7" t="s">
        <v>10</v>
      </c>
      <c r="S29" s="38" t="s">
        <v>26</v>
      </c>
      <c r="T29" s="6" t="s">
        <v>11</v>
      </c>
      <c r="U29" s="7" t="s">
        <v>14</v>
      </c>
      <c r="V29" s="7" t="s">
        <v>13</v>
      </c>
      <c r="W29" s="7" t="s">
        <v>10</v>
      </c>
      <c r="X29" s="38" t="s">
        <v>26</v>
      </c>
      <c r="Y29" s="6" t="s">
        <v>11</v>
      </c>
      <c r="Z29" s="7" t="s">
        <v>14</v>
      </c>
      <c r="AA29" s="7" t="s">
        <v>13</v>
      </c>
      <c r="AB29" s="7" t="s">
        <v>10</v>
      </c>
      <c r="AC29" s="38" t="s">
        <v>26</v>
      </c>
      <c r="AD29" s="8" t="s">
        <v>12</v>
      </c>
      <c r="AE29" s="9" t="s">
        <v>14</v>
      </c>
      <c r="AF29" s="9" t="s">
        <v>13</v>
      </c>
      <c r="AG29" s="9" t="s">
        <v>10</v>
      </c>
      <c r="AH29" s="38" t="s">
        <v>26</v>
      </c>
      <c r="AI29" s="6" t="s">
        <v>12</v>
      </c>
      <c r="AJ29" s="7" t="s">
        <v>14</v>
      </c>
      <c r="AK29" s="7" t="s">
        <v>13</v>
      </c>
      <c r="AL29" s="7" t="s">
        <v>10</v>
      </c>
      <c r="AM29" s="38" t="s">
        <v>26</v>
      </c>
    </row>
    <row r="30" spans="3:40" x14ac:dyDescent="0.25">
      <c r="C30" s="34">
        <v>16</v>
      </c>
      <c r="D30" s="34">
        <v>4</v>
      </c>
      <c r="E30" s="34" t="s">
        <v>21</v>
      </c>
      <c r="F30" s="34" t="s">
        <v>14</v>
      </c>
      <c r="H30" s="49">
        <f>A5</f>
        <v>12</v>
      </c>
      <c r="I30" s="4">
        <v>1</v>
      </c>
      <c r="J30" s="8">
        <f>COUNTIFS($C$3:$C$250,$H$30,$D$3:$D$250,$I$3,$E$3:$E$250,$J$1,$F$3:$F$250,$J$2)</f>
        <v>0</v>
      </c>
      <c r="K30" s="9">
        <f>COUNTIFS($C$3:$C$250,$H$30,$D$3:$D$250,$I$3,$E$3:$E$250,$J$1,$F$3:$F$250,K$2)</f>
        <v>0</v>
      </c>
      <c r="L30" s="9">
        <f>COUNTIFS($C$3:$C$250,$H$30,$D$3:$D$250,$I$3,$E$3:$E$250,$J$1,$F$3:$F$250,L$2)</f>
        <v>0</v>
      </c>
      <c r="M30" s="9">
        <f>SUM(J30:L30)</f>
        <v>0</v>
      </c>
      <c r="N30" s="10" t="str">
        <f>IF(M30=0,"",((J30*4)+(K30*2)+(L30*0))/M30)</f>
        <v/>
      </c>
      <c r="O30" s="2">
        <f>COUNTIFS($C$3:$C$250,$H$30,$D$3:$D$250,$I$3,$E$3:$E$250,$O$1,$F$3:$F$250,O$2)</f>
        <v>0</v>
      </c>
      <c r="P30" s="2">
        <f t="shared" ref="P30:Q35" si="51">COUNTIFS($C$3:$C$250,$H$30,$D$3:$D$250,$I30,$E$3:$E$250,$O$1,$F$3:$F$250,P$2)</f>
        <v>0</v>
      </c>
      <c r="Q30" s="2">
        <f t="shared" si="51"/>
        <v>0</v>
      </c>
      <c r="R30" s="9">
        <f>SUM(O30:Q30)</f>
        <v>0</v>
      </c>
      <c r="S30" s="10" t="str">
        <f>IF(R30=0,"",((O30*4)+(P30*2)+(Q30*0))/R30)</f>
        <v/>
      </c>
      <c r="T30" s="1">
        <f t="shared" ref="T30:V35" si="52">COUNTIFS($C$3:$C$250,$H$30,$D$3:$D$250,$I30,$E$3:$E$250,$T$1,$F$3:$F$250,T$2)</f>
        <v>0</v>
      </c>
      <c r="U30" s="2">
        <f t="shared" si="52"/>
        <v>0</v>
      </c>
      <c r="V30" s="2">
        <f t="shared" si="52"/>
        <v>0</v>
      </c>
      <c r="W30" s="2">
        <f>SUM(T30:V30)</f>
        <v>0</v>
      </c>
      <c r="X30" s="10" t="str">
        <f>IF(W30=0,"",((T30*4)+(U30*2)+(V30*0))/W30)</f>
        <v/>
      </c>
      <c r="Y30" s="2">
        <f t="shared" ref="Y30:AA35" si="53">COUNTIFS($C$3:$C$250,$H$30,$D$3:$D$250,$I30,$E$3:$E$250,$Y$1,$F$3:$F$250,Y$2)</f>
        <v>0</v>
      </c>
      <c r="Z30" s="2">
        <f t="shared" si="53"/>
        <v>0</v>
      </c>
      <c r="AA30" s="2">
        <f t="shared" si="53"/>
        <v>0</v>
      </c>
      <c r="AB30" s="9">
        <f>SUM(Y30:AA30)</f>
        <v>0</v>
      </c>
      <c r="AC30" s="10" t="str">
        <f>IF(AB30=0,"",((Y30*4)+(Z30*2)+(AA30*0))/AB30)</f>
        <v/>
      </c>
      <c r="AD30" s="8">
        <f t="shared" ref="AD30:AF35" si="54">COUNTIFS($C$3:$C$250,$H$30,$D$3:$D$250,$I30,$E$3:$E$250,$AD$1,$F$3:$F$250,AD$2)</f>
        <v>0</v>
      </c>
      <c r="AE30" s="9">
        <f t="shared" si="54"/>
        <v>0</v>
      </c>
      <c r="AF30" s="9">
        <f t="shared" si="54"/>
        <v>0</v>
      </c>
      <c r="AG30" s="9">
        <f>SUM(AD30:AF30)</f>
        <v>0</v>
      </c>
      <c r="AH30" s="10" t="str">
        <f>IF(AG30=0,"",((AD30*4)+(AE30*2)+(AF30*0))/AG30)</f>
        <v/>
      </c>
      <c r="AI30" s="8">
        <f t="shared" ref="AI30:AK35" si="55">COUNTIFS($C$3:$C$250,$H$30,$D$3:$D$250,$I30,$E$3:$E$250,$AI$1,$F$3:$F$250,AI$2)</f>
        <v>0</v>
      </c>
      <c r="AJ30" s="9">
        <f t="shared" si="55"/>
        <v>0</v>
      </c>
      <c r="AK30" s="9">
        <f t="shared" si="55"/>
        <v>0</v>
      </c>
      <c r="AL30" s="9">
        <f>SUM(AI30:AK30)</f>
        <v>0</v>
      </c>
      <c r="AM30" s="10" t="str">
        <f>IF(AL30=0,"",((AI30*4)+(AJ30*2)+(AK30*0))/AL30)</f>
        <v/>
      </c>
    </row>
    <row r="31" spans="3:40" x14ac:dyDescent="0.25">
      <c r="C31" s="34">
        <v>11</v>
      </c>
      <c r="D31" s="34">
        <v>4</v>
      </c>
      <c r="E31" s="34" t="s">
        <v>21</v>
      </c>
      <c r="F31" s="34" t="s">
        <v>14</v>
      </c>
      <c r="H31" s="50"/>
      <c r="I31" s="23">
        <v>2</v>
      </c>
      <c r="J31" s="24">
        <f>COUNTIFS($C$3:$C$250,$H$30,$D$3:$D$250,$I31,$E$3:$E$250,$J$1,$F$3:$F$250,$J$2)</f>
        <v>0</v>
      </c>
      <c r="K31" s="25">
        <f>COUNTIFS($C$3:$C$250,$H$30,$D$3:$D$250,$I31,$E$3:$E$250,$J$1,$F$3:$F$250,$K$2)</f>
        <v>0</v>
      </c>
      <c r="L31" s="25">
        <f>COUNTIFS($C$3:$C$250,$H$30,$D$3:$D$250,$I31,$E$3:$E$250,$J$1,$F$3:$F$250,$L$2)</f>
        <v>0</v>
      </c>
      <c r="M31" s="25">
        <f>SUM(J31:L31)</f>
        <v>0</v>
      </c>
      <c r="N31" s="26" t="str">
        <f t="shared" ref="N31:N35" si="56">IF(M31=0,"",((J31*4)+(K31*2)+(L31*0))/M31)</f>
        <v/>
      </c>
      <c r="O31" s="25">
        <f>COUNTIFS($C$3:$C$250,$H$30,$D$3:$D$250,$I31,$E$3:$E$250,$O$1,$F$3:$F$250,O$2)</f>
        <v>0</v>
      </c>
      <c r="P31" s="25">
        <f t="shared" si="51"/>
        <v>0</v>
      </c>
      <c r="Q31" s="25">
        <f t="shared" si="51"/>
        <v>0</v>
      </c>
      <c r="R31" s="25">
        <f>SUM(O31:Q31)</f>
        <v>0</v>
      </c>
      <c r="S31" s="26" t="str">
        <f t="shared" ref="S31:S35" si="57">IF(R31=0,"",((O31*4)+(P31*2)+(Q31*0))/R31)</f>
        <v/>
      </c>
      <c r="T31" s="24">
        <f t="shared" si="52"/>
        <v>0</v>
      </c>
      <c r="U31" s="25">
        <f t="shared" si="52"/>
        <v>0</v>
      </c>
      <c r="V31" s="25">
        <f t="shared" si="52"/>
        <v>0</v>
      </c>
      <c r="W31" s="25">
        <f>SUM(T31:V31)</f>
        <v>0</v>
      </c>
      <c r="X31" s="26" t="str">
        <f t="shared" ref="X31:X35" si="58">IF(W31=0,"",((T31*4)+(U31*2)+(V31*0))/W31)</f>
        <v/>
      </c>
      <c r="Y31" s="25">
        <f t="shared" si="53"/>
        <v>0</v>
      </c>
      <c r="Z31" s="25">
        <f t="shared" si="53"/>
        <v>0</v>
      </c>
      <c r="AA31" s="25">
        <f t="shared" si="53"/>
        <v>0</v>
      </c>
      <c r="AB31" s="25">
        <f>SUM(Y31:AA31)</f>
        <v>0</v>
      </c>
      <c r="AC31" s="26" t="str">
        <f t="shared" ref="AC31:AC35" si="59">IF(AB31=0,"",((Y31*4)+(Z31*2)+(AA31*0))/AB31)</f>
        <v/>
      </c>
      <c r="AD31" s="24">
        <f t="shared" si="54"/>
        <v>0</v>
      </c>
      <c r="AE31" s="25">
        <f t="shared" si="54"/>
        <v>0</v>
      </c>
      <c r="AF31" s="25">
        <f t="shared" si="54"/>
        <v>1</v>
      </c>
      <c r="AG31" s="25">
        <f>SUM(AD31:AF31)</f>
        <v>1</v>
      </c>
      <c r="AH31" s="26">
        <f t="shared" ref="AH31:AH35" si="60">IF(AG31=0,"",((AD31*4)+(AE31*2)+(AF31*0))/AG31)</f>
        <v>0</v>
      </c>
      <c r="AI31" s="24">
        <f t="shared" si="55"/>
        <v>1</v>
      </c>
      <c r="AJ31" s="25">
        <f t="shared" si="55"/>
        <v>0</v>
      </c>
      <c r="AK31" s="25">
        <f t="shared" si="55"/>
        <v>3</v>
      </c>
      <c r="AL31" s="25">
        <f>SUM(AI31:AK31)</f>
        <v>4</v>
      </c>
      <c r="AM31" s="26">
        <f t="shared" ref="AM31:AM35" si="61">IF(AL31=0,"",((AI31*4)+(AJ31*2)+(AK31*0))/AL31)</f>
        <v>1</v>
      </c>
    </row>
    <row r="32" spans="3:40" x14ac:dyDescent="0.25">
      <c r="C32" s="34">
        <v>13</v>
      </c>
      <c r="D32" s="34">
        <v>6</v>
      </c>
      <c r="E32" s="34" t="s">
        <v>18</v>
      </c>
      <c r="F32" s="34" t="s">
        <v>11</v>
      </c>
      <c r="H32" s="50"/>
      <c r="I32" s="5">
        <v>3</v>
      </c>
      <c r="J32" s="1">
        <f>COUNTIFS($C$3:$C$250,$H$30,$D$3:$D$250,$I32,$E$3:$E$250,$J$1,$F$3:$F$250,$J$2)</f>
        <v>0</v>
      </c>
      <c r="K32" s="2">
        <f>COUNTIFS($C$3:$C$250,$H$30,$D$3:$D$250,$I32,$E$3:$E$250,$J$1,$F$3:$F$250,$K$2)</f>
        <v>0</v>
      </c>
      <c r="L32" s="2">
        <f>COUNTIFS($C$3:$C$250,$H$30,$D$3:$D$250,$I32,$E$3:$E$250,$J$1,$F$3:$F$250,$L$2)</f>
        <v>0</v>
      </c>
      <c r="M32" s="2">
        <f t="shared" ref="M32:M35" si="62">SUM(J32:L32)</f>
        <v>0</v>
      </c>
      <c r="N32" s="3" t="str">
        <f t="shared" si="56"/>
        <v/>
      </c>
      <c r="O32" s="2">
        <f>COUNTIFS($C$3:$C$250,$H$30,$D$3:$D$250,$I32,$E$3:$E$250,$O$1,$F$3:$F$250,O$2)</f>
        <v>0</v>
      </c>
      <c r="P32" s="2">
        <f t="shared" si="51"/>
        <v>2</v>
      </c>
      <c r="Q32" s="2">
        <f t="shared" si="51"/>
        <v>0</v>
      </c>
      <c r="R32" s="2">
        <f t="shared" ref="R32:R35" si="63">SUM(O32:Q32)</f>
        <v>2</v>
      </c>
      <c r="S32" s="3">
        <f t="shared" si="57"/>
        <v>2</v>
      </c>
      <c r="T32" s="1">
        <f t="shared" si="52"/>
        <v>0</v>
      </c>
      <c r="U32" s="2">
        <f t="shared" si="52"/>
        <v>0</v>
      </c>
      <c r="V32" s="2">
        <f t="shared" si="52"/>
        <v>0</v>
      </c>
      <c r="W32" s="2">
        <f t="shared" ref="W32:W35" si="64">SUM(T32:V32)</f>
        <v>0</v>
      </c>
      <c r="X32" s="3" t="str">
        <f t="shared" si="58"/>
        <v/>
      </c>
      <c r="Y32" s="2">
        <f t="shared" si="53"/>
        <v>0</v>
      </c>
      <c r="Z32" s="2">
        <f t="shared" si="53"/>
        <v>0</v>
      </c>
      <c r="AA32" s="2">
        <f t="shared" si="53"/>
        <v>0</v>
      </c>
      <c r="AB32" s="2">
        <f t="shared" ref="AB32:AB35" si="65">SUM(Y32:AA32)</f>
        <v>0</v>
      </c>
      <c r="AC32" s="3" t="str">
        <f t="shared" si="59"/>
        <v/>
      </c>
      <c r="AD32" s="1">
        <f t="shared" si="54"/>
        <v>2</v>
      </c>
      <c r="AE32" s="2">
        <f t="shared" si="54"/>
        <v>2</v>
      </c>
      <c r="AF32" s="2">
        <f t="shared" si="54"/>
        <v>0</v>
      </c>
      <c r="AG32" s="2">
        <f t="shared" ref="AG32:AG35" si="66">SUM(AD32:AF32)</f>
        <v>4</v>
      </c>
      <c r="AH32" s="3">
        <f t="shared" si="60"/>
        <v>3</v>
      </c>
      <c r="AI32" s="1">
        <f t="shared" si="55"/>
        <v>1</v>
      </c>
      <c r="AJ32" s="2">
        <f t="shared" si="55"/>
        <v>0</v>
      </c>
      <c r="AK32" s="2">
        <f t="shared" si="55"/>
        <v>0</v>
      </c>
      <c r="AL32" s="2">
        <f t="shared" ref="AL32:AL35" si="67">SUM(AI32:AK32)</f>
        <v>1</v>
      </c>
      <c r="AM32" s="3">
        <f t="shared" si="61"/>
        <v>4</v>
      </c>
    </row>
    <row r="33" spans="3:39" x14ac:dyDescent="0.25">
      <c r="C33" s="34">
        <v>9</v>
      </c>
      <c r="D33" s="34">
        <v>1</v>
      </c>
      <c r="E33" s="34" t="s">
        <v>19</v>
      </c>
      <c r="F33" s="34" t="s">
        <v>11</v>
      </c>
      <c r="H33" s="50"/>
      <c r="I33" s="23">
        <v>4</v>
      </c>
      <c r="J33" s="24">
        <f>COUNTIFS($C$3:$C$250,$H$30,$D$3:$D$250,$I33,$E$3:$E$250,$J$1,$F$3:$F$250,$J$2)</f>
        <v>0</v>
      </c>
      <c r="K33" s="25">
        <f>COUNTIFS($C$3:$C$250,$H$30,$D$3:$D$250,$I33,$E$3:$E$250,$J$1,$F$3:$F$250,$K$2)</f>
        <v>0</v>
      </c>
      <c r="L33" s="25">
        <f>COUNTIFS($C$3:$C$250,$H$30,$D$3:$D$250,$I33,$E$3:$E$250,$J$1,$F$3:$F$250,$L$2)</f>
        <v>0</v>
      </c>
      <c r="M33" s="25">
        <f t="shared" si="62"/>
        <v>0</v>
      </c>
      <c r="N33" s="26" t="str">
        <f t="shared" si="56"/>
        <v/>
      </c>
      <c r="O33" s="25">
        <f>COUNTIFS($C$3:$C$250,$H$30,$D$3:$D$250,$I33,$E$3:$E$250,$O$1,$F$3:$F$250,O$2)</f>
        <v>0</v>
      </c>
      <c r="P33" s="25">
        <f t="shared" si="51"/>
        <v>3</v>
      </c>
      <c r="Q33" s="25">
        <f t="shared" si="51"/>
        <v>0</v>
      </c>
      <c r="R33" s="25">
        <f t="shared" si="63"/>
        <v>3</v>
      </c>
      <c r="S33" s="26">
        <f t="shared" si="57"/>
        <v>2</v>
      </c>
      <c r="T33" s="24">
        <f t="shared" si="52"/>
        <v>0</v>
      </c>
      <c r="U33" s="25">
        <f t="shared" si="52"/>
        <v>0</v>
      </c>
      <c r="V33" s="25">
        <f t="shared" si="52"/>
        <v>0</v>
      </c>
      <c r="W33" s="25">
        <f t="shared" si="64"/>
        <v>0</v>
      </c>
      <c r="X33" s="26" t="str">
        <f t="shared" si="58"/>
        <v/>
      </c>
      <c r="Y33" s="25">
        <f t="shared" si="53"/>
        <v>0</v>
      </c>
      <c r="Z33" s="25">
        <f t="shared" si="53"/>
        <v>0</v>
      </c>
      <c r="AA33" s="25">
        <f t="shared" si="53"/>
        <v>0</v>
      </c>
      <c r="AB33" s="25">
        <f t="shared" si="65"/>
        <v>0</v>
      </c>
      <c r="AC33" s="26" t="str">
        <f t="shared" si="59"/>
        <v/>
      </c>
      <c r="AD33" s="24">
        <f t="shared" si="54"/>
        <v>1</v>
      </c>
      <c r="AE33" s="25">
        <f t="shared" si="54"/>
        <v>2</v>
      </c>
      <c r="AF33" s="25">
        <f t="shared" si="54"/>
        <v>0</v>
      </c>
      <c r="AG33" s="25">
        <f t="shared" si="66"/>
        <v>3</v>
      </c>
      <c r="AH33" s="26">
        <f t="shared" si="60"/>
        <v>2.6666666666666665</v>
      </c>
      <c r="AI33" s="24">
        <f t="shared" si="55"/>
        <v>0</v>
      </c>
      <c r="AJ33" s="25">
        <f t="shared" si="55"/>
        <v>1</v>
      </c>
      <c r="AK33" s="25">
        <f t="shared" si="55"/>
        <v>0</v>
      </c>
      <c r="AL33" s="25">
        <f t="shared" si="67"/>
        <v>1</v>
      </c>
      <c r="AM33" s="26">
        <f t="shared" si="61"/>
        <v>2</v>
      </c>
    </row>
    <row r="34" spans="3:39" x14ac:dyDescent="0.25">
      <c r="C34" s="34">
        <v>16</v>
      </c>
      <c r="D34" s="34">
        <v>4</v>
      </c>
      <c r="E34" s="34" t="s">
        <v>20</v>
      </c>
      <c r="F34" s="34" t="s">
        <v>12</v>
      </c>
      <c r="H34" s="50"/>
      <c r="I34" s="5">
        <v>5</v>
      </c>
      <c r="J34" s="1">
        <f>COUNTIFS($C$3:$C$250,$H$30,$D$3:$D$250,$I34,$E$3:$E$250,$J$1,$F$3:$F$250,$J$2)</f>
        <v>0</v>
      </c>
      <c r="K34" s="2">
        <f>COUNTIFS($C$3:$C$250,$H$30,$D$3:$D$250,$I34,$E$3:$E$250,$J$1,$F$3:$F$250,$K$2)</f>
        <v>0</v>
      </c>
      <c r="L34" s="2">
        <f>COUNTIFS($C$3:$C$250,$H$30,$D$3:$D$250,$I34,$E$3:$E$250,$J$1,$F$3:$F$250,$L$2)</f>
        <v>0</v>
      </c>
      <c r="M34" s="2">
        <f t="shared" si="62"/>
        <v>0</v>
      </c>
      <c r="N34" s="3" t="str">
        <f t="shared" si="56"/>
        <v/>
      </c>
      <c r="O34" s="2">
        <f>COUNTIFS($C$3:$C$250,$H$30,$D$3:$D$250,$I34,$E$3:$E$250,$O$1,$F$3:$F$250,O$2)</f>
        <v>1</v>
      </c>
      <c r="P34" s="2">
        <f t="shared" si="51"/>
        <v>0</v>
      </c>
      <c r="Q34" s="2">
        <f t="shared" si="51"/>
        <v>0</v>
      </c>
      <c r="R34" s="2">
        <f t="shared" si="63"/>
        <v>1</v>
      </c>
      <c r="S34" s="3">
        <f t="shared" si="57"/>
        <v>4</v>
      </c>
      <c r="T34" s="1">
        <f t="shared" si="52"/>
        <v>0</v>
      </c>
      <c r="U34" s="2">
        <f t="shared" si="52"/>
        <v>0</v>
      </c>
      <c r="V34" s="2">
        <f t="shared" si="52"/>
        <v>1</v>
      </c>
      <c r="W34" s="2">
        <f t="shared" si="64"/>
        <v>1</v>
      </c>
      <c r="X34" s="3">
        <f t="shared" si="58"/>
        <v>0</v>
      </c>
      <c r="Y34" s="2">
        <f t="shared" si="53"/>
        <v>0</v>
      </c>
      <c r="Z34" s="2">
        <f t="shared" si="53"/>
        <v>0</v>
      </c>
      <c r="AA34" s="2">
        <f t="shared" si="53"/>
        <v>0</v>
      </c>
      <c r="AB34" s="2">
        <f t="shared" si="65"/>
        <v>0</v>
      </c>
      <c r="AC34" s="3" t="str">
        <f t="shared" si="59"/>
        <v/>
      </c>
      <c r="AD34" s="1">
        <f t="shared" si="54"/>
        <v>0</v>
      </c>
      <c r="AE34" s="2">
        <f t="shared" si="54"/>
        <v>0</v>
      </c>
      <c r="AF34" s="2">
        <f t="shared" si="54"/>
        <v>0</v>
      </c>
      <c r="AG34" s="2">
        <f t="shared" si="66"/>
        <v>0</v>
      </c>
      <c r="AH34" s="3" t="str">
        <f t="shared" si="60"/>
        <v/>
      </c>
      <c r="AI34" s="1">
        <f t="shared" si="55"/>
        <v>0</v>
      </c>
      <c r="AJ34" s="2">
        <f t="shared" si="55"/>
        <v>0</v>
      </c>
      <c r="AK34" s="2">
        <f t="shared" si="55"/>
        <v>0</v>
      </c>
      <c r="AL34" s="2">
        <f t="shared" si="67"/>
        <v>0</v>
      </c>
      <c r="AM34" s="3" t="str">
        <f t="shared" si="61"/>
        <v/>
      </c>
    </row>
    <row r="35" spans="3:39" ht="15.75" thickBot="1" x14ac:dyDescent="0.3">
      <c r="C35" s="34">
        <v>13</v>
      </c>
      <c r="D35" s="34">
        <v>6</v>
      </c>
      <c r="E35" s="34" t="s">
        <v>16</v>
      </c>
      <c r="F35" s="34" t="s">
        <v>14</v>
      </c>
      <c r="H35" s="51"/>
      <c r="I35" s="27">
        <v>6</v>
      </c>
      <c r="J35" s="24">
        <f>COUNTIFS($C$3:$C$250,$H$30,$D$3:$D$250,$I35,$E$3:$E$250,$J$1,$F$3:$F$250,$J$2)</f>
        <v>1</v>
      </c>
      <c r="K35" s="25">
        <f>COUNTIFS($C$3:$C$250,$H$30,$D$3:$D$250,$I35,$E$3:$E$250,$J$1,$F$3:$F$250,$K$2)</f>
        <v>2</v>
      </c>
      <c r="L35" s="25">
        <f>COUNTIFS($C$3:$C$250,$H$30,$D$3:$D$250,$I35,$E$3:$E$250,$J$1,$F$3:$F$250,$L$2)</f>
        <v>0</v>
      </c>
      <c r="M35" s="25">
        <f t="shared" si="62"/>
        <v>3</v>
      </c>
      <c r="N35" s="26">
        <f t="shared" si="56"/>
        <v>2.6666666666666665</v>
      </c>
      <c r="O35" s="25">
        <f>COUNTIFS($C$3:$C$250,$H$30,$D$3:$D$250,$I35,$E$3:$E$250,$O$1,$F$3:$F$250,O$2)</f>
        <v>3</v>
      </c>
      <c r="P35" s="25">
        <f t="shared" si="51"/>
        <v>0</v>
      </c>
      <c r="Q35" s="25">
        <f t="shared" si="51"/>
        <v>0</v>
      </c>
      <c r="R35" s="25">
        <f t="shared" si="63"/>
        <v>3</v>
      </c>
      <c r="S35" s="26">
        <f t="shared" si="57"/>
        <v>4</v>
      </c>
      <c r="T35" s="24">
        <f t="shared" si="52"/>
        <v>0</v>
      </c>
      <c r="U35" s="25">
        <f t="shared" si="52"/>
        <v>0</v>
      </c>
      <c r="V35" s="25">
        <f t="shared" si="52"/>
        <v>1</v>
      </c>
      <c r="W35" s="25">
        <f t="shared" si="64"/>
        <v>1</v>
      </c>
      <c r="X35" s="26">
        <f t="shared" si="58"/>
        <v>0</v>
      </c>
      <c r="Y35" s="25">
        <f t="shared" si="53"/>
        <v>0</v>
      </c>
      <c r="Z35" s="25">
        <f t="shared" si="53"/>
        <v>0</v>
      </c>
      <c r="AA35" s="25">
        <f t="shared" si="53"/>
        <v>0</v>
      </c>
      <c r="AB35" s="25">
        <f t="shared" si="65"/>
        <v>0</v>
      </c>
      <c r="AC35" s="26" t="str">
        <f t="shared" si="59"/>
        <v/>
      </c>
      <c r="AD35" s="24">
        <f t="shared" si="54"/>
        <v>0</v>
      </c>
      <c r="AE35" s="25">
        <f t="shared" si="54"/>
        <v>0</v>
      </c>
      <c r="AF35" s="25">
        <f t="shared" si="54"/>
        <v>0</v>
      </c>
      <c r="AG35" s="25">
        <f t="shared" si="66"/>
        <v>0</v>
      </c>
      <c r="AH35" s="26" t="str">
        <f t="shared" si="60"/>
        <v/>
      </c>
      <c r="AI35" s="24">
        <f t="shared" si="55"/>
        <v>0</v>
      </c>
      <c r="AJ35" s="25">
        <f t="shared" si="55"/>
        <v>0</v>
      </c>
      <c r="AK35" s="25">
        <f t="shared" si="55"/>
        <v>0</v>
      </c>
      <c r="AL35" s="25">
        <f t="shared" si="67"/>
        <v>0</v>
      </c>
      <c r="AM35" s="26" t="str">
        <f t="shared" si="61"/>
        <v/>
      </c>
    </row>
    <row r="36" spans="3:39" ht="16.5" thickBot="1" x14ac:dyDescent="0.3">
      <c r="C36" s="34">
        <v>13</v>
      </c>
      <c r="D36" s="34">
        <v>6</v>
      </c>
      <c r="E36" s="34" t="s">
        <v>17</v>
      </c>
      <c r="F36" s="34" t="s">
        <v>11</v>
      </c>
      <c r="H36" s="52" t="s">
        <v>23</v>
      </c>
      <c r="I36" s="53"/>
      <c r="J36" s="6">
        <f>SUM(J30:J35)</f>
        <v>1</v>
      </c>
      <c r="K36" s="7">
        <f>SUM(K30:K35)</f>
        <v>2</v>
      </c>
      <c r="L36" s="7">
        <f>SUM(L30:L35)</f>
        <v>0</v>
      </c>
      <c r="M36" s="7">
        <f>SUM(J36:L36)</f>
        <v>3</v>
      </c>
      <c r="N36" s="36">
        <f>AVERAGE(N30:N35)</f>
        <v>2.6666666666666665</v>
      </c>
      <c r="O36" s="6">
        <f>SUM(O30:O35)</f>
        <v>4</v>
      </c>
      <c r="P36" s="7">
        <f>SUM(P30:P35)</f>
        <v>5</v>
      </c>
      <c r="Q36" s="7">
        <f>SUM(Q30:Q35)</f>
        <v>0</v>
      </c>
      <c r="R36" s="7">
        <f>SUM(O36:Q36)</f>
        <v>9</v>
      </c>
      <c r="S36" s="36">
        <f>AVERAGE(S30:S35)</f>
        <v>3</v>
      </c>
      <c r="T36" s="6">
        <f>SUM(T30:T35)</f>
        <v>0</v>
      </c>
      <c r="U36" s="7">
        <f>SUM(U30:U35)</f>
        <v>0</v>
      </c>
      <c r="V36" s="7">
        <f>SUM(V30:V35)</f>
        <v>2</v>
      </c>
      <c r="W36" s="7">
        <f>SUM(T36:V36)</f>
        <v>2</v>
      </c>
      <c r="X36" s="36">
        <f>AVERAGE(X30:X35)</f>
        <v>0</v>
      </c>
      <c r="Y36" s="6">
        <f>SUM(Y30:Y35)</f>
        <v>0</v>
      </c>
      <c r="Z36" s="7">
        <f>SUM(Z30:Z35)</f>
        <v>0</v>
      </c>
      <c r="AA36" s="7">
        <f>SUM(AA30:AA35)</f>
        <v>0</v>
      </c>
      <c r="AB36" s="7">
        <f>SUM(Y36:AA36)</f>
        <v>0</v>
      </c>
      <c r="AC36" s="36" t="e">
        <f>AVERAGE(AC30:AC35)</f>
        <v>#DIV/0!</v>
      </c>
      <c r="AD36" s="6">
        <f>SUM(AD30:AD35)</f>
        <v>3</v>
      </c>
      <c r="AE36" s="7">
        <f>SUM(AE30:AE35)</f>
        <v>4</v>
      </c>
      <c r="AF36" s="7">
        <f>SUM(AF30:AF35)</f>
        <v>1</v>
      </c>
      <c r="AG36" s="7">
        <f>SUM(AD36:AF36)</f>
        <v>8</v>
      </c>
      <c r="AH36" s="36">
        <f>AVERAGE(AH30:AH35)</f>
        <v>1.8888888888888886</v>
      </c>
      <c r="AI36" s="6">
        <f>SUM(AI30:AI35)</f>
        <v>2</v>
      </c>
      <c r="AJ36" s="7">
        <f>SUM(AJ30:AJ35)</f>
        <v>1</v>
      </c>
      <c r="AK36" s="7">
        <f>SUM(AK30:AK35)</f>
        <v>3</v>
      </c>
      <c r="AL36" s="7">
        <f>SUM(AI36:AK36)</f>
        <v>6</v>
      </c>
      <c r="AM36" s="36">
        <f>AVERAGE(AM30:AM35)</f>
        <v>2.3333333333333335</v>
      </c>
    </row>
    <row r="37" spans="3:39" ht="15.75" thickBot="1" x14ac:dyDescent="0.3">
      <c r="C37" s="34">
        <v>9</v>
      </c>
      <c r="D37" s="34">
        <v>3</v>
      </c>
      <c r="E37" s="34" t="s">
        <v>19</v>
      </c>
      <c r="F37" s="34" t="s">
        <v>11</v>
      </c>
      <c r="J37" s="43" t="s">
        <v>4</v>
      </c>
      <c r="K37" s="44"/>
      <c r="L37" s="44"/>
      <c r="M37" s="44"/>
      <c r="N37" s="45"/>
      <c r="O37" s="43" t="s">
        <v>5</v>
      </c>
      <c r="P37" s="44"/>
      <c r="Q37" s="44"/>
      <c r="R37" s="44"/>
      <c r="S37" s="45"/>
      <c r="T37" s="46" t="s">
        <v>6</v>
      </c>
      <c r="U37" s="47"/>
      <c r="V37" s="47"/>
      <c r="W37" s="47"/>
      <c r="X37" s="48"/>
      <c r="Y37" s="43" t="s">
        <v>7</v>
      </c>
      <c r="Z37" s="44"/>
      <c r="AA37" s="44"/>
      <c r="AB37" s="44"/>
      <c r="AC37" s="45"/>
      <c r="AD37" s="43" t="s">
        <v>8</v>
      </c>
      <c r="AE37" s="44"/>
      <c r="AF37" s="44"/>
      <c r="AG37" s="44"/>
      <c r="AH37" s="45"/>
      <c r="AI37" s="43" t="s">
        <v>9</v>
      </c>
      <c r="AJ37" s="44"/>
      <c r="AK37" s="44"/>
      <c r="AL37" s="44"/>
      <c r="AM37" s="45"/>
    </row>
    <row r="38" spans="3:39" ht="15.75" thickBot="1" x14ac:dyDescent="0.3">
      <c r="C38" s="34">
        <v>16</v>
      </c>
      <c r="D38" s="34">
        <v>4</v>
      </c>
      <c r="E38" s="34" t="s">
        <v>20</v>
      </c>
      <c r="F38" s="34" t="s">
        <v>14</v>
      </c>
      <c r="J38" s="8" t="s">
        <v>12</v>
      </c>
      <c r="K38" s="9" t="s">
        <v>14</v>
      </c>
      <c r="L38" s="9" t="s">
        <v>13</v>
      </c>
      <c r="M38" s="9" t="s">
        <v>10</v>
      </c>
      <c r="N38" s="38" t="s">
        <v>26</v>
      </c>
      <c r="O38" s="6" t="s">
        <v>11</v>
      </c>
      <c r="P38" s="7" t="s">
        <v>14</v>
      </c>
      <c r="Q38" s="7" t="s">
        <v>13</v>
      </c>
      <c r="R38" s="7" t="s">
        <v>10</v>
      </c>
      <c r="S38" s="38" t="s">
        <v>26</v>
      </c>
      <c r="T38" s="6" t="s">
        <v>11</v>
      </c>
      <c r="U38" s="7" t="s">
        <v>14</v>
      </c>
      <c r="V38" s="7" t="s">
        <v>13</v>
      </c>
      <c r="W38" s="7" t="s">
        <v>10</v>
      </c>
      <c r="X38" s="38" t="s">
        <v>26</v>
      </c>
      <c r="Y38" s="6" t="s">
        <v>11</v>
      </c>
      <c r="Z38" s="7" t="s">
        <v>14</v>
      </c>
      <c r="AA38" s="7" t="s">
        <v>13</v>
      </c>
      <c r="AB38" s="7" t="s">
        <v>10</v>
      </c>
      <c r="AC38" s="38" t="s">
        <v>26</v>
      </c>
      <c r="AD38" s="8" t="s">
        <v>12</v>
      </c>
      <c r="AE38" s="9" t="s">
        <v>14</v>
      </c>
      <c r="AF38" s="9" t="s">
        <v>13</v>
      </c>
      <c r="AG38" s="9" t="s">
        <v>10</v>
      </c>
      <c r="AH38" s="38" t="s">
        <v>26</v>
      </c>
      <c r="AI38" s="6" t="s">
        <v>12</v>
      </c>
      <c r="AJ38" s="7" t="s">
        <v>14</v>
      </c>
      <c r="AK38" s="7" t="s">
        <v>13</v>
      </c>
      <c r="AL38" s="7" t="s">
        <v>10</v>
      </c>
      <c r="AM38" s="38" t="s">
        <v>26</v>
      </c>
    </row>
    <row r="39" spans="3:39" x14ac:dyDescent="0.25">
      <c r="C39" s="34">
        <v>5</v>
      </c>
      <c r="D39" s="34">
        <v>5</v>
      </c>
      <c r="E39" s="34" t="s">
        <v>17</v>
      </c>
      <c r="F39" s="34" t="s">
        <v>11</v>
      </c>
      <c r="H39" s="49">
        <f>A6</f>
        <v>13</v>
      </c>
      <c r="I39" s="4">
        <v>1</v>
      </c>
      <c r="J39" s="8">
        <f>COUNTIFS($C$3:$C$250,$H$39,$D$3:$D$250,$I$3,$E$3:$E$250,$J$1,$F$3:$F$250,$J$2)</f>
        <v>0</v>
      </c>
      <c r="K39" s="9">
        <f>COUNTIFS($C$3:$C$250,$H$39,$D$3:$D$250,$I$3,$E$3:$E$250,$J$1,$F$3:$F$250,K$2)</f>
        <v>1</v>
      </c>
      <c r="L39" s="9">
        <f>COUNTIFS($C$3:$C$250,$H$39,$D$3:$D$250,$I$3,$E$3:$E$250,$J$1,$F$3:$F$250,L$2)</f>
        <v>0</v>
      </c>
      <c r="M39" s="9">
        <f>SUM(J39:L39)</f>
        <v>1</v>
      </c>
      <c r="N39" s="10">
        <f>IF(M39=0,"",((J39*4)+(K39*2)+(L39*0))/M39)</f>
        <v>2</v>
      </c>
      <c r="O39" s="2">
        <f>COUNTIFS($C$3:$C$250,$H$39,$D$3:$D$250,$I$3,$E$3:$E$250,$O$1,$F$3:$F$250,O$2)</f>
        <v>0</v>
      </c>
      <c r="P39" s="2">
        <f t="shared" ref="P39:Q44" si="68">COUNTIFS($C$3:$C$250,$H$39,$D$3:$D$250,$I39,$E$3:$E$250,$O$1,$F$3:$F$250,P$2)</f>
        <v>1</v>
      </c>
      <c r="Q39" s="2">
        <f t="shared" si="68"/>
        <v>0</v>
      </c>
      <c r="R39" s="9">
        <f>SUM(O39:Q39)</f>
        <v>1</v>
      </c>
      <c r="S39" s="10">
        <f>IF(R39=0,"",((O39*4)+(P39*2)+(Q39*0))/R39)</f>
        <v>2</v>
      </c>
      <c r="T39" s="1">
        <f t="shared" ref="T39:V44" si="69">COUNTIFS($C$3:$C$250,$H$39,$D$3:$D$250,$I39,$E$3:$E$250,$T$1,$F$3:$F$250,T$2)</f>
        <v>0</v>
      </c>
      <c r="U39" s="2">
        <f t="shared" si="69"/>
        <v>0</v>
      </c>
      <c r="V39" s="2">
        <f t="shared" si="69"/>
        <v>0</v>
      </c>
      <c r="W39" s="2">
        <f>SUM(T39:V39)</f>
        <v>0</v>
      </c>
      <c r="X39" s="10" t="str">
        <f>IF(W39=0,"",((T39*4)+(U39*2)+(V39*0))/W39)</f>
        <v/>
      </c>
      <c r="Y39" s="2">
        <f t="shared" ref="Y39:AA44" si="70">COUNTIFS($C$3:$C$250,$H$39,$D$3:$D$250,$I39,$E$3:$E$250,$Y$1,$F$3:$F$250,Y$2)</f>
        <v>0</v>
      </c>
      <c r="Z39" s="2">
        <f t="shared" si="70"/>
        <v>0</v>
      </c>
      <c r="AA39" s="2">
        <f t="shared" si="70"/>
        <v>0</v>
      </c>
      <c r="AB39" s="9">
        <f>SUM(Y39:AA39)</f>
        <v>0</v>
      </c>
      <c r="AC39" s="10" t="str">
        <f>IF(AB39=0,"",((Y39*4)+(Z39*2)+(AA39*0))/AB39)</f>
        <v/>
      </c>
      <c r="AD39" s="8">
        <f t="shared" ref="AD39:AF44" si="71">COUNTIFS($C$3:$C$250,$H$39,$D$3:$D$250,$I39,$E$3:$E$250,$AD$1,$F$3:$F$250,AD$2)</f>
        <v>0</v>
      </c>
      <c r="AE39" s="9">
        <f t="shared" si="71"/>
        <v>0</v>
      </c>
      <c r="AF39" s="9">
        <f t="shared" si="71"/>
        <v>0</v>
      </c>
      <c r="AG39" s="9">
        <f>SUM(AD39:AF39)</f>
        <v>0</v>
      </c>
      <c r="AH39" s="10" t="str">
        <f>IF(AG39=0,"",((AD39*4)+(AE39*2)+(AF39*0))/AG39)</f>
        <v/>
      </c>
      <c r="AI39" s="8">
        <f t="shared" ref="AI39:AK44" si="72">COUNTIFS($C$3:$C$250,$H$39,$D$3:$D$250,$I39,$E$3:$E$250,$AI$1,$F$3:$F$250,AI$2)</f>
        <v>0</v>
      </c>
      <c r="AJ39" s="9">
        <f t="shared" si="72"/>
        <v>0</v>
      </c>
      <c r="AK39" s="9">
        <f t="shared" si="72"/>
        <v>0</v>
      </c>
      <c r="AL39" s="9">
        <f>SUM(AI39:AK39)</f>
        <v>0</v>
      </c>
      <c r="AM39" s="10" t="str">
        <f>IF(AL39=0,"",((AI39*4)+(AJ39*2)+(AK39*0))/AL39)</f>
        <v/>
      </c>
    </row>
    <row r="40" spans="3:39" x14ac:dyDescent="0.25">
      <c r="C40" s="34">
        <v>9</v>
      </c>
      <c r="D40" s="34">
        <v>2</v>
      </c>
      <c r="E40" s="34" t="s">
        <v>19</v>
      </c>
      <c r="F40" s="34" t="s">
        <v>11</v>
      </c>
      <c r="H40" s="50"/>
      <c r="I40" s="23">
        <v>2</v>
      </c>
      <c r="J40" s="24">
        <f>COUNTIFS($C$3:$C$250,$H$39,$D$3:$D$250,$I40,$E$3:$E$250,$J$1,$F$3:$F$250,$J$2)</f>
        <v>0</v>
      </c>
      <c r="K40" s="25">
        <f>COUNTIFS($C$3:$C$250,$H$39,$D$3:$D$250,$I40,$E$3:$E$250,$J$1,$F$3:$F$250,$K$2)</f>
        <v>0</v>
      </c>
      <c r="L40" s="25">
        <f>COUNTIFS($C$3:$C$250,$H$39,$D$3:$D$250,$I40,$E$3:$E$250,$J$1,$F$3:$F$250,$L$2)</f>
        <v>0</v>
      </c>
      <c r="M40" s="25">
        <f>SUM(J40:L40)</f>
        <v>0</v>
      </c>
      <c r="N40" s="26" t="str">
        <f t="shared" ref="N40:N44" si="73">IF(M40=0,"",((J40*4)+(K40*2)+(L40*0))/M40)</f>
        <v/>
      </c>
      <c r="O40" s="25">
        <f>COUNTIFS($C$3:$C$250,$H$39,$D$3:$D$250,$I40,$E$3:$E$250,$O$1,$F$3:$F$250,O$2)</f>
        <v>0</v>
      </c>
      <c r="P40" s="25">
        <f t="shared" si="68"/>
        <v>0</v>
      </c>
      <c r="Q40" s="25">
        <f t="shared" si="68"/>
        <v>0</v>
      </c>
      <c r="R40" s="25">
        <f>SUM(O40:Q40)</f>
        <v>0</v>
      </c>
      <c r="S40" s="26" t="str">
        <f t="shared" ref="S40:S44" si="74">IF(R40=0,"",((O40*4)+(P40*2)+(Q40*0))/R40)</f>
        <v/>
      </c>
      <c r="T40" s="24">
        <f t="shared" si="69"/>
        <v>0</v>
      </c>
      <c r="U40" s="25">
        <f t="shared" si="69"/>
        <v>0</v>
      </c>
      <c r="V40" s="25">
        <f t="shared" si="69"/>
        <v>0</v>
      </c>
      <c r="W40" s="25">
        <f>SUM(T40:V40)</f>
        <v>0</v>
      </c>
      <c r="X40" s="26" t="str">
        <f t="shared" ref="X40:X44" si="75">IF(W40=0,"",((T40*4)+(U40*2)+(V40*0))/W40)</f>
        <v/>
      </c>
      <c r="Y40" s="25">
        <f t="shared" si="70"/>
        <v>0</v>
      </c>
      <c r="Z40" s="25">
        <f t="shared" si="70"/>
        <v>0</v>
      </c>
      <c r="AA40" s="25">
        <f t="shared" si="70"/>
        <v>0</v>
      </c>
      <c r="AB40" s="25">
        <f>SUM(Y40:AA40)</f>
        <v>0</v>
      </c>
      <c r="AC40" s="26" t="str">
        <f t="shared" ref="AC40:AC44" si="76">IF(AB40=0,"",((Y40*4)+(Z40*2)+(AA40*0))/AB40)</f>
        <v/>
      </c>
      <c r="AD40" s="24">
        <f t="shared" si="71"/>
        <v>0</v>
      </c>
      <c r="AE40" s="25">
        <f t="shared" si="71"/>
        <v>1</v>
      </c>
      <c r="AF40" s="25">
        <f t="shared" si="71"/>
        <v>0</v>
      </c>
      <c r="AG40" s="25">
        <f>SUM(AD40:AF40)</f>
        <v>1</v>
      </c>
      <c r="AH40" s="26">
        <f t="shared" ref="AH40:AH44" si="77">IF(AG40=0,"",((AD40*4)+(AE40*2)+(AF40*0))/AG40)</f>
        <v>2</v>
      </c>
      <c r="AI40" s="24">
        <f t="shared" si="72"/>
        <v>0</v>
      </c>
      <c r="AJ40" s="25">
        <f t="shared" si="72"/>
        <v>0</v>
      </c>
      <c r="AK40" s="25">
        <f t="shared" si="72"/>
        <v>0</v>
      </c>
      <c r="AL40" s="25">
        <f>SUM(AI40:AK40)</f>
        <v>0</v>
      </c>
      <c r="AM40" s="26" t="str">
        <f t="shared" ref="AM40:AM44" si="78">IF(AL40=0,"",((AI40*4)+(AJ40*2)+(AK40*0))/AL40)</f>
        <v/>
      </c>
    </row>
    <row r="41" spans="3:39" x14ac:dyDescent="0.25">
      <c r="C41" s="34">
        <v>16</v>
      </c>
      <c r="D41" s="34">
        <v>4</v>
      </c>
      <c r="E41" s="34" t="s">
        <v>20</v>
      </c>
      <c r="F41" s="34" t="s">
        <v>13</v>
      </c>
      <c r="H41" s="50"/>
      <c r="I41" s="5">
        <v>3</v>
      </c>
      <c r="J41" s="1">
        <f>COUNTIFS($C$3:$C$250,$H$39,$D$3:$D$250,$I41,$E$3:$E$250,$J$1,$F$3:$F$250,$J$2)</f>
        <v>0</v>
      </c>
      <c r="K41" s="2">
        <f>COUNTIFS($C$3:$C$250,$H$39,$D$3:$D$250,$I41,$E$3:$E$250,$J$1,$F$3:$F$250,$K$2)</f>
        <v>0</v>
      </c>
      <c r="L41" s="2">
        <f>COUNTIFS($C$3:$C$250,$H$39,$D$3:$D$250,$I41,$E$3:$E$250,$J$1,$F$3:$F$250,$L$2)</f>
        <v>0</v>
      </c>
      <c r="M41" s="2">
        <f t="shared" ref="M41:M44" si="79">SUM(J41:L41)</f>
        <v>0</v>
      </c>
      <c r="N41" s="3" t="str">
        <f t="shared" si="73"/>
        <v/>
      </c>
      <c r="O41" s="2">
        <f>COUNTIFS($C$3:$C$250,$H$39,$D$3:$D$250,$I41,$E$3:$E$250,$O$1,$F$3:$F$250,O$2)</f>
        <v>0</v>
      </c>
      <c r="P41" s="2">
        <f t="shared" si="68"/>
        <v>0</v>
      </c>
      <c r="Q41" s="2">
        <f t="shared" si="68"/>
        <v>0</v>
      </c>
      <c r="R41" s="2">
        <f t="shared" ref="R41:R44" si="80">SUM(O41:Q41)</f>
        <v>0</v>
      </c>
      <c r="S41" s="3" t="str">
        <f t="shared" si="74"/>
        <v/>
      </c>
      <c r="T41" s="1">
        <f t="shared" si="69"/>
        <v>0</v>
      </c>
      <c r="U41" s="2">
        <f t="shared" si="69"/>
        <v>0</v>
      </c>
      <c r="V41" s="2">
        <f t="shared" si="69"/>
        <v>0</v>
      </c>
      <c r="W41" s="2">
        <f t="shared" ref="W41:W44" si="81">SUM(T41:V41)</f>
        <v>0</v>
      </c>
      <c r="X41" s="3" t="str">
        <f t="shared" si="75"/>
        <v/>
      </c>
      <c r="Y41" s="2">
        <f t="shared" si="70"/>
        <v>0</v>
      </c>
      <c r="Z41" s="2">
        <f t="shared" si="70"/>
        <v>0</v>
      </c>
      <c r="AA41" s="2">
        <f t="shared" si="70"/>
        <v>0</v>
      </c>
      <c r="AB41" s="2">
        <f t="shared" ref="AB41:AB44" si="82">SUM(Y41:AA41)</f>
        <v>0</v>
      </c>
      <c r="AC41" s="3" t="str">
        <f t="shared" si="76"/>
        <v/>
      </c>
      <c r="AD41" s="1">
        <f t="shared" si="71"/>
        <v>0</v>
      </c>
      <c r="AE41" s="2">
        <f t="shared" si="71"/>
        <v>0</v>
      </c>
      <c r="AF41" s="2">
        <f t="shared" si="71"/>
        <v>0</v>
      </c>
      <c r="AG41" s="2">
        <f t="shared" ref="AG41:AG44" si="83">SUM(AD41:AF41)</f>
        <v>0</v>
      </c>
      <c r="AH41" s="3" t="str">
        <f t="shared" si="77"/>
        <v/>
      </c>
      <c r="AI41" s="1">
        <f t="shared" si="72"/>
        <v>0</v>
      </c>
      <c r="AJ41" s="2">
        <f t="shared" si="72"/>
        <v>0</v>
      </c>
      <c r="AK41" s="2">
        <f t="shared" si="72"/>
        <v>0</v>
      </c>
      <c r="AL41" s="2">
        <f t="shared" ref="AL41:AL44" si="84">SUM(AI41:AK41)</f>
        <v>0</v>
      </c>
      <c r="AM41" s="3" t="str">
        <f t="shared" si="78"/>
        <v/>
      </c>
    </row>
    <row r="42" spans="3:39" x14ac:dyDescent="0.25">
      <c r="C42" s="34">
        <v>16</v>
      </c>
      <c r="D42" s="34">
        <v>4</v>
      </c>
      <c r="E42" s="34" t="s">
        <v>17</v>
      </c>
      <c r="F42" s="34" t="s">
        <v>14</v>
      </c>
      <c r="H42" s="50"/>
      <c r="I42" s="23">
        <v>4</v>
      </c>
      <c r="J42" s="24">
        <f>COUNTIFS($C$3:$C$250,$H$39,$D$3:$D$250,$I42,$E$3:$E$250,$J$1,$F$3:$F$250,$J$2)</f>
        <v>0</v>
      </c>
      <c r="K42" s="25">
        <f>COUNTIFS($C$3:$C$250,$H$39,$D$3:$D$250,$I42,$E$3:$E$250,$J$1,$F$3:$F$250,$K$2)</f>
        <v>0</v>
      </c>
      <c r="L42" s="25">
        <f>COUNTIFS($C$3:$C$250,$H$39,$D$3:$D$250,$I42,$E$3:$E$250,$J$1,$F$3:$F$250,$L$2)</f>
        <v>0</v>
      </c>
      <c r="M42" s="25">
        <f t="shared" si="79"/>
        <v>0</v>
      </c>
      <c r="N42" s="26" t="str">
        <f t="shared" si="73"/>
        <v/>
      </c>
      <c r="O42" s="25">
        <f>COUNTIFS($C$3:$C$250,$H$39,$D$3:$D$250,$I42,$E$3:$E$250,$O$1,$F$3:$F$250,O$2)</f>
        <v>0</v>
      </c>
      <c r="P42" s="25">
        <f t="shared" si="68"/>
        <v>0</v>
      </c>
      <c r="Q42" s="25">
        <f t="shared" si="68"/>
        <v>0</v>
      </c>
      <c r="R42" s="25">
        <f t="shared" si="80"/>
        <v>0</v>
      </c>
      <c r="S42" s="26" t="str">
        <f t="shared" si="74"/>
        <v/>
      </c>
      <c r="T42" s="24">
        <f t="shared" si="69"/>
        <v>0</v>
      </c>
      <c r="U42" s="25">
        <f t="shared" si="69"/>
        <v>0</v>
      </c>
      <c r="V42" s="25">
        <f t="shared" si="69"/>
        <v>0</v>
      </c>
      <c r="W42" s="25">
        <f t="shared" si="81"/>
        <v>0</v>
      </c>
      <c r="X42" s="26" t="str">
        <f t="shared" si="75"/>
        <v/>
      </c>
      <c r="Y42" s="25">
        <f t="shared" si="70"/>
        <v>0</v>
      </c>
      <c r="Z42" s="25">
        <f t="shared" si="70"/>
        <v>0</v>
      </c>
      <c r="AA42" s="25">
        <f t="shared" si="70"/>
        <v>0</v>
      </c>
      <c r="AB42" s="25">
        <f t="shared" si="82"/>
        <v>0</v>
      </c>
      <c r="AC42" s="26" t="str">
        <f t="shared" si="76"/>
        <v/>
      </c>
      <c r="AD42" s="24">
        <f t="shared" si="71"/>
        <v>2</v>
      </c>
      <c r="AE42" s="25">
        <f t="shared" si="71"/>
        <v>3</v>
      </c>
      <c r="AF42" s="25">
        <f t="shared" si="71"/>
        <v>0</v>
      </c>
      <c r="AG42" s="25">
        <f t="shared" si="83"/>
        <v>5</v>
      </c>
      <c r="AH42" s="26">
        <f t="shared" si="77"/>
        <v>2.8</v>
      </c>
      <c r="AI42" s="24">
        <f t="shared" si="72"/>
        <v>0</v>
      </c>
      <c r="AJ42" s="25">
        <f t="shared" si="72"/>
        <v>0</v>
      </c>
      <c r="AK42" s="25">
        <f t="shared" si="72"/>
        <v>0</v>
      </c>
      <c r="AL42" s="25">
        <f t="shared" si="84"/>
        <v>0</v>
      </c>
      <c r="AM42" s="26" t="str">
        <f t="shared" si="78"/>
        <v/>
      </c>
    </row>
    <row r="43" spans="3:39" x14ac:dyDescent="0.25">
      <c r="C43" s="34">
        <v>9</v>
      </c>
      <c r="D43" s="34">
        <v>6</v>
      </c>
      <c r="E43" s="34" t="s">
        <v>19</v>
      </c>
      <c r="F43" s="34" t="s">
        <v>13</v>
      </c>
      <c r="H43" s="50"/>
      <c r="I43" s="5">
        <v>5</v>
      </c>
      <c r="J43" s="1">
        <f>COUNTIFS($C$3:$C$250,$H$39,$D$3:$D$250,$I43,$E$3:$E$250,$J$1,$F$3:$F$250,$J$2)</f>
        <v>0</v>
      </c>
      <c r="K43" s="2">
        <f>COUNTIFS($C$3:$C$250,$H$39,$D$3:$D$250,$I43,$E$3:$E$250,$J$1,$F$3:$F$250,$K$2)</f>
        <v>0</v>
      </c>
      <c r="L43" s="2">
        <f>COUNTIFS($C$3:$C$250,$H$39,$D$3:$D$250,$I43,$E$3:$E$250,$J$1,$F$3:$F$250,$L$2)</f>
        <v>0</v>
      </c>
      <c r="M43" s="2">
        <f t="shared" si="79"/>
        <v>0</v>
      </c>
      <c r="N43" s="3" t="str">
        <f t="shared" si="73"/>
        <v/>
      </c>
      <c r="O43" s="2">
        <f>COUNTIFS($C$3:$C$250,$H$39,$D$3:$D$250,$I43,$E$3:$E$250,$O$1,$F$3:$F$250,O$2)</f>
        <v>0</v>
      </c>
      <c r="P43" s="2">
        <f t="shared" si="68"/>
        <v>0</v>
      </c>
      <c r="Q43" s="2">
        <f t="shared" si="68"/>
        <v>1</v>
      </c>
      <c r="R43" s="2">
        <f t="shared" si="80"/>
        <v>1</v>
      </c>
      <c r="S43" s="3">
        <f t="shared" si="74"/>
        <v>0</v>
      </c>
      <c r="T43" s="1">
        <f t="shared" si="69"/>
        <v>1</v>
      </c>
      <c r="U43" s="2">
        <f t="shared" si="69"/>
        <v>0</v>
      </c>
      <c r="V43" s="2">
        <f t="shared" si="69"/>
        <v>1</v>
      </c>
      <c r="W43" s="2">
        <f t="shared" si="81"/>
        <v>2</v>
      </c>
      <c r="X43" s="3">
        <f t="shared" si="75"/>
        <v>2</v>
      </c>
      <c r="Y43" s="2">
        <f t="shared" si="70"/>
        <v>0</v>
      </c>
      <c r="Z43" s="2">
        <f t="shared" si="70"/>
        <v>0</v>
      </c>
      <c r="AA43" s="2">
        <f t="shared" si="70"/>
        <v>0</v>
      </c>
      <c r="AB43" s="2">
        <f t="shared" si="82"/>
        <v>0</v>
      </c>
      <c r="AC43" s="3" t="str">
        <f t="shared" si="76"/>
        <v/>
      </c>
      <c r="AD43" s="1">
        <f t="shared" si="71"/>
        <v>0</v>
      </c>
      <c r="AE43" s="2">
        <f t="shared" si="71"/>
        <v>0</v>
      </c>
      <c r="AF43" s="2">
        <f t="shared" si="71"/>
        <v>0</v>
      </c>
      <c r="AG43" s="2">
        <f t="shared" si="83"/>
        <v>0</v>
      </c>
      <c r="AH43" s="3" t="str">
        <f t="shared" si="77"/>
        <v/>
      </c>
      <c r="AI43" s="1">
        <f t="shared" si="72"/>
        <v>0</v>
      </c>
      <c r="AJ43" s="2">
        <f t="shared" si="72"/>
        <v>0</v>
      </c>
      <c r="AK43" s="2">
        <f t="shared" si="72"/>
        <v>0</v>
      </c>
      <c r="AL43" s="2">
        <f t="shared" si="84"/>
        <v>0</v>
      </c>
      <c r="AM43" s="3" t="str">
        <f t="shared" si="78"/>
        <v/>
      </c>
    </row>
    <row r="44" spans="3:39" ht="15.75" thickBot="1" x14ac:dyDescent="0.3">
      <c r="C44" s="34">
        <v>16</v>
      </c>
      <c r="D44" s="34">
        <v>4</v>
      </c>
      <c r="E44" s="34" t="s">
        <v>17</v>
      </c>
      <c r="F44" s="34" t="s">
        <v>11</v>
      </c>
      <c r="H44" s="51"/>
      <c r="I44" s="27">
        <v>6</v>
      </c>
      <c r="J44" s="24">
        <f>COUNTIFS($C$3:$C$250,$H$39,$D$3:$D$250,$I44,$E$3:$E$250,$J$1,$F$3:$F$250,$J$2)</f>
        <v>0</v>
      </c>
      <c r="K44" s="25">
        <f>COUNTIFS($C$3:$C$250,$H$39,$D$3:$D$250,$I44,$E$3:$E$250,$J$1,$F$3:$F$250,$K$2)</f>
        <v>2</v>
      </c>
      <c r="L44" s="25">
        <f>COUNTIFS($C$3:$C$250,$H$39,$D$3:$D$250,$I44,$E$3:$E$250,$J$1,$F$3:$F$250,$L$2)</f>
        <v>0</v>
      </c>
      <c r="M44" s="25">
        <f t="shared" si="79"/>
        <v>2</v>
      </c>
      <c r="N44" s="26">
        <f t="shared" si="73"/>
        <v>2</v>
      </c>
      <c r="O44" s="25">
        <f>COUNTIFS($C$3:$C$250,$H$39,$D$3:$D$250,$I44,$E$3:$E$250,$O$1,$F$3:$F$250,O$2)</f>
        <v>1</v>
      </c>
      <c r="P44" s="25">
        <f t="shared" si="68"/>
        <v>1</v>
      </c>
      <c r="Q44" s="25">
        <f t="shared" si="68"/>
        <v>0</v>
      </c>
      <c r="R44" s="25">
        <f t="shared" si="80"/>
        <v>2</v>
      </c>
      <c r="S44" s="26">
        <f t="shared" si="74"/>
        <v>3</v>
      </c>
      <c r="T44" s="24">
        <f t="shared" si="69"/>
        <v>4</v>
      </c>
      <c r="U44" s="25">
        <f t="shared" si="69"/>
        <v>2</v>
      </c>
      <c r="V44" s="25">
        <f t="shared" si="69"/>
        <v>3</v>
      </c>
      <c r="W44" s="25">
        <f t="shared" si="81"/>
        <v>9</v>
      </c>
      <c r="X44" s="26">
        <f t="shared" si="75"/>
        <v>2.2222222222222223</v>
      </c>
      <c r="Y44" s="25">
        <f t="shared" si="70"/>
        <v>0</v>
      </c>
      <c r="Z44" s="25">
        <f t="shared" si="70"/>
        <v>0</v>
      </c>
      <c r="AA44" s="25">
        <f t="shared" si="70"/>
        <v>0</v>
      </c>
      <c r="AB44" s="25">
        <f t="shared" si="82"/>
        <v>0</v>
      </c>
      <c r="AC44" s="26" t="str">
        <f t="shared" si="76"/>
        <v/>
      </c>
      <c r="AD44" s="24">
        <f t="shared" si="71"/>
        <v>1</v>
      </c>
      <c r="AE44" s="25">
        <f t="shared" si="71"/>
        <v>0</v>
      </c>
      <c r="AF44" s="25">
        <f t="shared" si="71"/>
        <v>0</v>
      </c>
      <c r="AG44" s="25">
        <f t="shared" si="83"/>
        <v>1</v>
      </c>
      <c r="AH44" s="26">
        <f t="shared" si="77"/>
        <v>4</v>
      </c>
      <c r="AI44" s="24">
        <f t="shared" si="72"/>
        <v>0</v>
      </c>
      <c r="AJ44" s="25">
        <f t="shared" si="72"/>
        <v>0</v>
      </c>
      <c r="AK44" s="25">
        <f t="shared" si="72"/>
        <v>0</v>
      </c>
      <c r="AL44" s="25">
        <f t="shared" si="84"/>
        <v>0</v>
      </c>
      <c r="AM44" s="26" t="str">
        <f t="shared" si="78"/>
        <v/>
      </c>
    </row>
    <row r="45" spans="3:39" ht="16.5" thickBot="1" x14ac:dyDescent="0.3">
      <c r="C45" s="34">
        <v>9</v>
      </c>
      <c r="D45" s="34">
        <v>3</v>
      </c>
      <c r="E45" s="34" t="s">
        <v>19</v>
      </c>
      <c r="F45" s="34" t="s">
        <v>11</v>
      </c>
      <c r="H45" s="52" t="s">
        <v>23</v>
      </c>
      <c r="I45" s="53"/>
      <c r="J45" s="6">
        <f>SUM(J39:J44)</f>
        <v>0</v>
      </c>
      <c r="K45" s="7">
        <f>SUM(K39:K44)</f>
        <v>3</v>
      </c>
      <c r="L45" s="7">
        <f>SUM(L39:L44)</f>
        <v>0</v>
      </c>
      <c r="M45" s="7">
        <f>SUM(J45:L45)</f>
        <v>3</v>
      </c>
      <c r="N45" s="36">
        <f>AVERAGE(N39:N44)</f>
        <v>2</v>
      </c>
      <c r="O45" s="6">
        <f>SUM(O39:O44)</f>
        <v>1</v>
      </c>
      <c r="P45" s="7">
        <f>SUM(P39:P44)</f>
        <v>2</v>
      </c>
      <c r="Q45" s="7">
        <f>SUM(Q39:Q44)</f>
        <v>1</v>
      </c>
      <c r="R45" s="7">
        <f>SUM(O45:Q45)</f>
        <v>4</v>
      </c>
      <c r="S45" s="36">
        <f>AVERAGE(S39:S44)</f>
        <v>1.6666666666666667</v>
      </c>
      <c r="T45" s="6">
        <f>SUM(T39:T44)</f>
        <v>5</v>
      </c>
      <c r="U45" s="7">
        <f>SUM(U39:U44)</f>
        <v>2</v>
      </c>
      <c r="V45" s="7">
        <f>SUM(V39:V44)</f>
        <v>4</v>
      </c>
      <c r="W45" s="7">
        <f>SUM(T45:V45)</f>
        <v>11</v>
      </c>
      <c r="X45" s="36">
        <f>AVERAGE(X39:X44)</f>
        <v>2.1111111111111112</v>
      </c>
      <c r="Y45" s="6">
        <f>SUM(Y39:Y44)</f>
        <v>0</v>
      </c>
      <c r="Z45" s="7">
        <f>SUM(Z39:Z44)</f>
        <v>0</v>
      </c>
      <c r="AA45" s="7">
        <f>SUM(AA39:AA44)</f>
        <v>0</v>
      </c>
      <c r="AB45" s="7">
        <f>SUM(Y45:AA45)</f>
        <v>0</v>
      </c>
      <c r="AC45" s="36" t="e">
        <f>AVERAGE(AC39:AC44)</f>
        <v>#DIV/0!</v>
      </c>
      <c r="AD45" s="6">
        <f>SUM(AD39:AD44)</f>
        <v>3</v>
      </c>
      <c r="AE45" s="7">
        <f>SUM(AE39:AE44)</f>
        <v>4</v>
      </c>
      <c r="AF45" s="7">
        <f>SUM(AF39:AF44)</f>
        <v>0</v>
      </c>
      <c r="AG45" s="7">
        <f>SUM(AD45:AF45)</f>
        <v>7</v>
      </c>
      <c r="AH45" s="36">
        <f>AVERAGE(AH39:AH44)</f>
        <v>2.9333333333333336</v>
      </c>
      <c r="AI45" s="6">
        <f>SUM(AI39:AI44)</f>
        <v>0</v>
      </c>
      <c r="AJ45" s="7">
        <f>SUM(AJ39:AJ44)</f>
        <v>0</v>
      </c>
      <c r="AK45" s="7">
        <f>SUM(AK39:AK44)</f>
        <v>0</v>
      </c>
      <c r="AL45" s="7">
        <f>SUM(AI45:AK45)</f>
        <v>0</v>
      </c>
      <c r="AM45" s="36" t="e">
        <f>AVERAGE(AM39:AM44)</f>
        <v>#DIV/0!</v>
      </c>
    </row>
    <row r="46" spans="3:39" ht="15.75" thickBot="1" x14ac:dyDescent="0.3">
      <c r="C46" s="34">
        <v>16</v>
      </c>
      <c r="D46" s="34">
        <v>4</v>
      </c>
      <c r="E46" s="34" t="s">
        <v>20</v>
      </c>
      <c r="F46" s="34" t="s">
        <v>12</v>
      </c>
      <c r="J46" s="43" t="s">
        <v>4</v>
      </c>
      <c r="K46" s="44"/>
      <c r="L46" s="44"/>
      <c r="M46" s="44"/>
      <c r="N46" s="45"/>
      <c r="O46" s="43" t="s">
        <v>5</v>
      </c>
      <c r="P46" s="44"/>
      <c r="Q46" s="44"/>
      <c r="R46" s="44"/>
      <c r="S46" s="45"/>
      <c r="T46" s="46" t="s">
        <v>6</v>
      </c>
      <c r="U46" s="47"/>
      <c r="V46" s="47"/>
      <c r="W46" s="47"/>
      <c r="X46" s="48"/>
      <c r="Y46" s="43" t="s">
        <v>7</v>
      </c>
      <c r="Z46" s="44"/>
      <c r="AA46" s="44"/>
      <c r="AB46" s="44"/>
      <c r="AC46" s="45"/>
      <c r="AD46" s="43" t="s">
        <v>8</v>
      </c>
      <c r="AE46" s="44"/>
      <c r="AF46" s="44"/>
      <c r="AG46" s="44"/>
      <c r="AH46" s="45"/>
      <c r="AI46" s="43" t="s">
        <v>9</v>
      </c>
      <c r="AJ46" s="44"/>
      <c r="AK46" s="44"/>
      <c r="AL46" s="44"/>
      <c r="AM46" s="45"/>
    </row>
    <row r="47" spans="3:39" ht="15.75" thickBot="1" x14ac:dyDescent="0.3">
      <c r="C47" s="34">
        <v>11</v>
      </c>
      <c r="D47" s="34">
        <v>6</v>
      </c>
      <c r="E47" s="34" t="s">
        <v>16</v>
      </c>
      <c r="F47" s="34" t="s">
        <v>14</v>
      </c>
      <c r="J47" s="8" t="s">
        <v>12</v>
      </c>
      <c r="K47" s="9" t="s">
        <v>14</v>
      </c>
      <c r="L47" s="9" t="s">
        <v>13</v>
      </c>
      <c r="M47" s="9" t="s">
        <v>10</v>
      </c>
      <c r="N47" s="38" t="s">
        <v>26</v>
      </c>
      <c r="O47" s="6" t="s">
        <v>11</v>
      </c>
      <c r="P47" s="7" t="s">
        <v>14</v>
      </c>
      <c r="Q47" s="7" t="s">
        <v>13</v>
      </c>
      <c r="R47" s="7" t="s">
        <v>10</v>
      </c>
      <c r="S47" s="38" t="s">
        <v>26</v>
      </c>
      <c r="T47" s="6" t="s">
        <v>11</v>
      </c>
      <c r="U47" s="7" t="s">
        <v>14</v>
      </c>
      <c r="V47" s="7" t="s">
        <v>13</v>
      </c>
      <c r="W47" s="7" t="s">
        <v>10</v>
      </c>
      <c r="X47" s="38" t="s">
        <v>26</v>
      </c>
      <c r="Y47" s="6" t="s">
        <v>11</v>
      </c>
      <c r="Z47" s="7" t="s">
        <v>14</v>
      </c>
      <c r="AA47" s="7" t="s">
        <v>13</v>
      </c>
      <c r="AB47" s="7" t="s">
        <v>10</v>
      </c>
      <c r="AC47" s="38" t="s">
        <v>26</v>
      </c>
      <c r="AD47" s="8" t="s">
        <v>12</v>
      </c>
      <c r="AE47" s="9" t="s">
        <v>14</v>
      </c>
      <c r="AF47" s="9" t="s">
        <v>13</v>
      </c>
      <c r="AG47" s="9" t="s">
        <v>10</v>
      </c>
      <c r="AH47" s="38" t="s">
        <v>26</v>
      </c>
      <c r="AI47" s="6" t="s">
        <v>12</v>
      </c>
      <c r="AJ47" s="7" t="s">
        <v>14</v>
      </c>
      <c r="AK47" s="7" t="s">
        <v>13</v>
      </c>
      <c r="AL47" s="7" t="s">
        <v>10</v>
      </c>
      <c r="AM47" s="38" t="s">
        <v>26</v>
      </c>
    </row>
    <row r="48" spans="3:39" x14ac:dyDescent="0.25">
      <c r="C48" s="34">
        <v>16</v>
      </c>
      <c r="D48" s="34">
        <v>4</v>
      </c>
      <c r="E48" s="34" t="s">
        <v>21</v>
      </c>
      <c r="F48" s="34" t="s">
        <v>14</v>
      </c>
      <c r="H48" s="49">
        <f>A7</f>
        <v>16</v>
      </c>
      <c r="I48" s="4">
        <v>1</v>
      </c>
      <c r="J48" s="8">
        <f>COUNTIFS($C$3:$C$250,$H$48,$D$3:$D$250,$I$3,$E$3:$E$250,$J$1,$F$3:$F$250,$J$2)</f>
        <v>0</v>
      </c>
      <c r="K48" s="9">
        <f>COUNTIFS($C$3:$C$250,$H$48,$D$3:$D$250,$I$3,$E$3:$E$250,$J$1,$F$3:$F$250,K$2)</f>
        <v>0</v>
      </c>
      <c r="L48" s="9">
        <f>COUNTIFS($C$3:$C$250,$H$48,$D$3:$D$250,$I$3,$E$3:$E$250,$J$1,$F$3:$F$250,L$2)</f>
        <v>0</v>
      </c>
      <c r="M48" s="9">
        <f>SUM(J48:L48)</f>
        <v>0</v>
      </c>
      <c r="N48" s="10" t="str">
        <f>IF(M48=0,"",((J48*4)+(K48*2)+(L48*0))/M48)</f>
        <v/>
      </c>
      <c r="O48" s="2">
        <f>COUNTIFS($C$3:$C$250,$H$48,$D$3:$D$250,$I$3,$E$3:$E$250,$O$1,$F$3:$F$250,O$2)</f>
        <v>0</v>
      </c>
      <c r="P48" s="2">
        <f t="shared" ref="P48:Q53" si="85">COUNTIFS($C$3:$C$250,$H$48,$D$3:$D$250,$I48,$E$3:$E$250,$O$1,$F$3:$F$250,P$2)</f>
        <v>0</v>
      </c>
      <c r="Q48" s="2">
        <f t="shared" si="85"/>
        <v>0</v>
      </c>
      <c r="R48" s="9">
        <f>SUM(O48:Q48)</f>
        <v>0</v>
      </c>
      <c r="S48" s="10" t="str">
        <f>IF(R48=0,"",((O48*4)+(P48*2)+(Q48*0))/R48)</f>
        <v/>
      </c>
      <c r="T48" s="1">
        <f t="shared" ref="T48:V53" si="86">COUNTIFS($C$3:$C$250,$H$48,$D$3:$D$250,$I48,$E$3:$E$250,$T$1,$F$3:$F$250,T$2)</f>
        <v>0</v>
      </c>
      <c r="U48" s="2">
        <f t="shared" si="86"/>
        <v>0</v>
      </c>
      <c r="V48" s="2">
        <f t="shared" si="86"/>
        <v>0</v>
      </c>
      <c r="W48" s="2">
        <f>SUM(T48:V48)</f>
        <v>0</v>
      </c>
      <c r="X48" s="10" t="str">
        <f>IF(W48=0,"",((T48*4)+(U48*2)+(V48*0))/W48)</f>
        <v/>
      </c>
      <c r="Y48" s="2">
        <f t="shared" ref="Y48:AA53" si="87">COUNTIFS($C$3:$C$250,$H$48,$D$3:$D$250,$I48,$E$3:$E$250,$Y$1,$F$3:$F$250,Y$2)</f>
        <v>0</v>
      </c>
      <c r="Z48" s="2">
        <f t="shared" si="87"/>
        <v>0</v>
      </c>
      <c r="AA48" s="2">
        <f t="shared" si="87"/>
        <v>0</v>
      </c>
      <c r="AB48" s="9">
        <f>SUM(Y48:AA48)</f>
        <v>0</v>
      </c>
      <c r="AC48" s="10" t="str">
        <f>IF(AB48=0,"",((Y48*4)+(Z48*2)+(AA48*0))/AB48)</f>
        <v/>
      </c>
      <c r="AD48" s="8">
        <f t="shared" ref="AD48:AF53" si="88">COUNTIFS($C$3:$C$250,$H$48,$D$3:$D$250,$I48,$E$3:$E$250,$AD$1,$F$3:$F$250,AD$2)</f>
        <v>0</v>
      </c>
      <c r="AE48" s="9">
        <f t="shared" si="88"/>
        <v>0</v>
      </c>
      <c r="AF48" s="9">
        <f t="shared" si="88"/>
        <v>0</v>
      </c>
      <c r="AG48" s="9">
        <f>SUM(AD48:AF48)</f>
        <v>0</v>
      </c>
      <c r="AH48" s="10" t="str">
        <f>IF(AG48=0,"",((AD48*4)+(AE48*2)+(AF48*0))/AG48)</f>
        <v/>
      </c>
      <c r="AI48" s="8">
        <f t="shared" ref="AI48:AK53" si="89">COUNTIFS($C$3:$C$250,$H$48,$D$3:$D$250,$I48,$E$3:$E$250,$AI$1,$F$3:$F$250,AI$2)</f>
        <v>0</v>
      </c>
      <c r="AJ48" s="9">
        <f t="shared" si="89"/>
        <v>0</v>
      </c>
      <c r="AK48" s="9">
        <f t="shared" si="89"/>
        <v>0</v>
      </c>
      <c r="AL48" s="9">
        <f>SUM(AI48:AK48)</f>
        <v>0</v>
      </c>
      <c r="AM48" s="10" t="str">
        <f>IF(AL48=0,"",((AI48*4)+(AJ48*2)+(AK48*0))/AL48)</f>
        <v/>
      </c>
    </row>
    <row r="49" spans="3:39" x14ac:dyDescent="0.25">
      <c r="C49" s="34">
        <v>13</v>
      </c>
      <c r="D49" s="34">
        <v>6</v>
      </c>
      <c r="E49" s="34" t="s">
        <v>18</v>
      </c>
      <c r="F49" s="34" t="s">
        <v>14</v>
      </c>
      <c r="H49" s="50"/>
      <c r="I49" s="23">
        <v>2</v>
      </c>
      <c r="J49" s="24">
        <f>COUNTIFS($C$3:$C$250,$H$48,$D$3:$D$250,$I49,$E$3:$E$250,$J$1,$F$3:$F$250,$J$2)</f>
        <v>0</v>
      </c>
      <c r="K49" s="25">
        <f>COUNTIFS($C$3:$C$250,$H$48,$D$3:$D$250,$I49,$E$3:$E$250,$J$1,$F$3:$F$250,$K$2)</f>
        <v>0</v>
      </c>
      <c r="L49" s="25">
        <f>COUNTIFS($C$3:$C$250,$H$48,$D$3:$D$250,$I49,$E$3:$E$250,$J$1,$F$3:$F$250,$L$2)</f>
        <v>0</v>
      </c>
      <c r="M49" s="25">
        <f>SUM(J49:L49)</f>
        <v>0</v>
      </c>
      <c r="N49" s="26" t="str">
        <f t="shared" ref="N49:N53" si="90">IF(M49=0,"",((J49*4)+(K49*2)+(L49*0))/M49)</f>
        <v/>
      </c>
      <c r="O49" s="25">
        <f>COUNTIFS($C$3:$C$250,$H$48,$D$3:$D$250,$I49,$E$3:$E$250,$O$1,$F$3:$F$250,O$2)</f>
        <v>0</v>
      </c>
      <c r="P49" s="25">
        <f t="shared" si="85"/>
        <v>0</v>
      </c>
      <c r="Q49" s="25">
        <f t="shared" si="85"/>
        <v>0</v>
      </c>
      <c r="R49" s="25">
        <f>SUM(O49:Q49)</f>
        <v>0</v>
      </c>
      <c r="S49" s="26" t="str">
        <f t="shared" ref="S49:S53" si="91">IF(R49=0,"",((O49*4)+(P49*2)+(Q49*0))/R49)</f>
        <v/>
      </c>
      <c r="T49" s="24">
        <f t="shared" si="86"/>
        <v>0</v>
      </c>
      <c r="U49" s="25">
        <f t="shared" si="86"/>
        <v>0</v>
      </c>
      <c r="V49" s="25">
        <f t="shared" si="86"/>
        <v>0</v>
      </c>
      <c r="W49" s="25">
        <f>SUM(T49:V49)</f>
        <v>0</v>
      </c>
      <c r="X49" s="26" t="str">
        <f t="shared" ref="X49:X53" si="92">IF(W49=0,"",((T49*4)+(U49*2)+(V49*0))/W49)</f>
        <v/>
      </c>
      <c r="Y49" s="25">
        <f t="shared" si="87"/>
        <v>0</v>
      </c>
      <c r="Z49" s="25">
        <f t="shared" si="87"/>
        <v>0</v>
      </c>
      <c r="AA49" s="25">
        <f t="shared" si="87"/>
        <v>0</v>
      </c>
      <c r="AB49" s="25">
        <f>SUM(Y49:AA49)</f>
        <v>0</v>
      </c>
      <c r="AC49" s="26" t="str">
        <f t="shared" ref="AC49:AC53" si="93">IF(AB49=0,"",((Y49*4)+(Z49*2)+(AA49*0))/AB49)</f>
        <v/>
      </c>
      <c r="AD49" s="24">
        <f t="shared" si="88"/>
        <v>1</v>
      </c>
      <c r="AE49" s="25">
        <f t="shared" si="88"/>
        <v>0</v>
      </c>
      <c r="AF49" s="25">
        <f t="shared" si="88"/>
        <v>0</v>
      </c>
      <c r="AG49" s="25">
        <f>SUM(AD49:AF49)</f>
        <v>1</v>
      </c>
      <c r="AH49" s="26">
        <f t="shared" ref="AH49:AH53" si="94">IF(AG49=0,"",((AD49*4)+(AE49*2)+(AF49*0))/AG49)</f>
        <v>4</v>
      </c>
      <c r="AI49" s="24">
        <f t="shared" si="89"/>
        <v>0</v>
      </c>
      <c r="AJ49" s="25">
        <f t="shared" si="89"/>
        <v>0</v>
      </c>
      <c r="AK49" s="25">
        <f t="shared" si="89"/>
        <v>0</v>
      </c>
      <c r="AL49" s="25">
        <f>SUM(AI49:AK49)</f>
        <v>0</v>
      </c>
      <c r="AM49" s="26" t="str">
        <f t="shared" ref="AM49:AM53" si="95">IF(AL49=0,"",((AI49*4)+(AJ49*2)+(AK49*0))/AL49)</f>
        <v/>
      </c>
    </row>
    <row r="50" spans="3:39" x14ac:dyDescent="0.25">
      <c r="C50" s="34">
        <v>9</v>
      </c>
      <c r="D50" s="34">
        <v>2</v>
      </c>
      <c r="E50" s="34" t="s">
        <v>19</v>
      </c>
      <c r="F50" s="34" t="s">
        <v>14</v>
      </c>
      <c r="H50" s="50"/>
      <c r="I50" s="5">
        <v>3</v>
      </c>
      <c r="J50" s="1">
        <f>COUNTIFS($C$3:$C$250,$H$48,$D$3:$D$250,$I50,$E$3:$E$250,$J$1,$F$3:$F$250,$J$2)</f>
        <v>0</v>
      </c>
      <c r="K50" s="2">
        <f>COUNTIFS($C$3:$C$250,$H$48,$D$3:$D$250,$I50,$E$3:$E$250,$J$1,$F$3:$F$250,$K$2)</f>
        <v>0</v>
      </c>
      <c r="L50" s="2">
        <f>COUNTIFS($C$3:$C$250,$H$48,$D$3:$D$250,$I50,$E$3:$E$250,$J$1,$F$3:$F$250,$L$2)</f>
        <v>0</v>
      </c>
      <c r="M50" s="2">
        <f t="shared" ref="M50:M53" si="96">SUM(J50:L50)</f>
        <v>0</v>
      </c>
      <c r="N50" s="3" t="str">
        <f t="shared" si="90"/>
        <v/>
      </c>
      <c r="O50" s="2">
        <f>COUNTIFS($C$3:$C$250,$H$48,$D$3:$D$250,$I50,$E$3:$E$250,$O$1,$F$3:$F$250,O$2)</f>
        <v>0</v>
      </c>
      <c r="P50" s="2">
        <f t="shared" si="85"/>
        <v>0</v>
      </c>
      <c r="Q50" s="2">
        <f t="shared" si="85"/>
        <v>0</v>
      </c>
      <c r="R50" s="2">
        <f t="shared" ref="R50:R53" si="97">SUM(O50:Q50)</f>
        <v>0</v>
      </c>
      <c r="S50" s="3" t="str">
        <f t="shared" si="91"/>
        <v/>
      </c>
      <c r="T50" s="1">
        <f t="shared" si="86"/>
        <v>0</v>
      </c>
      <c r="U50" s="2">
        <f t="shared" si="86"/>
        <v>0</v>
      </c>
      <c r="V50" s="2">
        <f t="shared" si="86"/>
        <v>0</v>
      </c>
      <c r="W50" s="2">
        <f t="shared" ref="W50:W53" si="98">SUM(T50:V50)</f>
        <v>0</v>
      </c>
      <c r="X50" s="3" t="str">
        <f t="shared" si="92"/>
        <v/>
      </c>
      <c r="Y50" s="2">
        <f t="shared" si="87"/>
        <v>0</v>
      </c>
      <c r="Z50" s="2">
        <f t="shared" si="87"/>
        <v>0</v>
      </c>
      <c r="AA50" s="2">
        <f t="shared" si="87"/>
        <v>0</v>
      </c>
      <c r="AB50" s="2">
        <f t="shared" ref="AB50:AB53" si="99">SUM(Y50:AA50)</f>
        <v>0</v>
      </c>
      <c r="AC50" s="3" t="str">
        <f t="shared" si="93"/>
        <v/>
      </c>
      <c r="AD50" s="1">
        <f t="shared" si="88"/>
        <v>0</v>
      </c>
      <c r="AE50" s="2">
        <f t="shared" si="88"/>
        <v>0</v>
      </c>
      <c r="AF50" s="2">
        <f t="shared" si="88"/>
        <v>0</v>
      </c>
      <c r="AG50" s="2">
        <f t="shared" ref="AG50:AG53" si="100">SUM(AD50:AF50)</f>
        <v>0</v>
      </c>
      <c r="AH50" s="3" t="str">
        <f t="shared" si="94"/>
        <v/>
      </c>
      <c r="AI50" s="1">
        <f t="shared" si="89"/>
        <v>0</v>
      </c>
      <c r="AJ50" s="2">
        <f t="shared" si="89"/>
        <v>0</v>
      </c>
      <c r="AK50" s="2">
        <f t="shared" si="89"/>
        <v>0</v>
      </c>
      <c r="AL50" s="2">
        <f t="shared" ref="AL50:AL53" si="101">SUM(AI50:AK50)</f>
        <v>0</v>
      </c>
      <c r="AM50" s="3" t="str">
        <f t="shared" si="95"/>
        <v/>
      </c>
    </row>
    <row r="51" spans="3:39" x14ac:dyDescent="0.25">
      <c r="C51" s="34">
        <v>8</v>
      </c>
      <c r="D51" s="34">
        <v>1</v>
      </c>
      <c r="E51" s="34" t="s">
        <v>17</v>
      </c>
      <c r="F51" s="34" t="s">
        <v>14</v>
      </c>
      <c r="H51" s="50"/>
      <c r="I51" s="23">
        <v>4</v>
      </c>
      <c r="J51" s="24">
        <f>COUNTIFS($C$3:$C$250,$H$48,$D$3:$D$250,$I51,$E$3:$E$250,$J$1,$F$3:$F$250,$J$2)</f>
        <v>0</v>
      </c>
      <c r="K51" s="25">
        <f>COUNTIFS($C$3:$C$250,$H$48,$D$3:$D$250,$I51,$E$3:$E$250,$J$1,$F$3:$F$250,$K$2)</f>
        <v>0</v>
      </c>
      <c r="L51" s="25">
        <f>COUNTIFS($C$3:$C$250,$H$48,$D$3:$D$250,$I51,$E$3:$E$250,$J$1,$F$3:$F$250,$L$2)</f>
        <v>0</v>
      </c>
      <c r="M51" s="25">
        <f t="shared" si="96"/>
        <v>0</v>
      </c>
      <c r="N51" s="26" t="str">
        <f t="shared" si="90"/>
        <v/>
      </c>
      <c r="O51" s="25">
        <f>COUNTIFS($C$3:$C$250,$H$48,$D$3:$D$250,$I51,$E$3:$E$250,$O$1,$F$3:$F$250,O$2)</f>
        <v>2</v>
      </c>
      <c r="P51" s="25">
        <f t="shared" si="85"/>
        <v>2</v>
      </c>
      <c r="Q51" s="25">
        <f t="shared" si="85"/>
        <v>0</v>
      </c>
      <c r="R51" s="25">
        <f t="shared" si="97"/>
        <v>4</v>
      </c>
      <c r="S51" s="26">
        <f t="shared" si="91"/>
        <v>3</v>
      </c>
      <c r="T51" s="24">
        <f t="shared" si="86"/>
        <v>0</v>
      </c>
      <c r="U51" s="25">
        <f t="shared" si="86"/>
        <v>0</v>
      </c>
      <c r="V51" s="25">
        <f t="shared" si="86"/>
        <v>0</v>
      </c>
      <c r="W51" s="25">
        <f t="shared" si="98"/>
        <v>0</v>
      </c>
      <c r="X51" s="26" t="str">
        <f t="shared" si="92"/>
        <v/>
      </c>
      <c r="Y51" s="25">
        <f t="shared" si="87"/>
        <v>0</v>
      </c>
      <c r="Z51" s="25">
        <f t="shared" si="87"/>
        <v>0</v>
      </c>
      <c r="AA51" s="25">
        <f t="shared" si="87"/>
        <v>0</v>
      </c>
      <c r="AB51" s="25">
        <f t="shared" si="99"/>
        <v>0</v>
      </c>
      <c r="AC51" s="26" t="str">
        <f t="shared" si="93"/>
        <v/>
      </c>
      <c r="AD51" s="24">
        <f t="shared" si="88"/>
        <v>3</v>
      </c>
      <c r="AE51" s="25">
        <f t="shared" si="88"/>
        <v>2</v>
      </c>
      <c r="AF51" s="25">
        <f t="shared" si="88"/>
        <v>3</v>
      </c>
      <c r="AG51" s="25">
        <f t="shared" si="100"/>
        <v>8</v>
      </c>
      <c r="AH51" s="26">
        <f t="shared" si="94"/>
        <v>2</v>
      </c>
      <c r="AI51" s="24">
        <f t="shared" si="89"/>
        <v>0</v>
      </c>
      <c r="AJ51" s="25">
        <f t="shared" si="89"/>
        <v>3</v>
      </c>
      <c r="AK51" s="25">
        <f t="shared" si="89"/>
        <v>0</v>
      </c>
      <c r="AL51" s="25">
        <f t="shared" si="101"/>
        <v>3</v>
      </c>
      <c r="AM51" s="26">
        <f t="shared" si="95"/>
        <v>2</v>
      </c>
    </row>
    <row r="52" spans="3:39" x14ac:dyDescent="0.25">
      <c r="C52" s="34">
        <v>12</v>
      </c>
      <c r="D52" s="34">
        <v>3</v>
      </c>
      <c r="E52" s="34" t="s">
        <v>21</v>
      </c>
      <c r="F52" s="34" t="s">
        <v>12</v>
      </c>
      <c r="H52" s="50"/>
      <c r="I52" s="5">
        <v>5</v>
      </c>
      <c r="J52" s="1">
        <f>COUNTIFS($C$3:$C$250,$H$48,$D$3:$D$250,$I52,$E$3:$E$250,$J$1,$F$3:$F$250,$J$2)</f>
        <v>0</v>
      </c>
      <c r="K52" s="2">
        <f>COUNTIFS($C$3:$C$250,$H$48,$D$3:$D$250,$I52,$E$3:$E$250,$J$1,$F$3:$F$250,$K$2)</f>
        <v>0</v>
      </c>
      <c r="L52" s="2">
        <f>COUNTIFS($C$3:$C$250,$H$48,$D$3:$D$250,$I52,$E$3:$E$250,$J$1,$F$3:$F$250,$L$2)</f>
        <v>0</v>
      </c>
      <c r="M52" s="2">
        <f t="shared" si="96"/>
        <v>0</v>
      </c>
      <c r="N52" s="3" t="str">
        <f t="shared" si="90"/>
        <v/>
      </c>
      <c r="O52" s="2">
        <f>COUNTIFS($C$3:$C$250,$H$48,$D$3:$D$250,$I52,$E$3:$E$250,$O$1,$F$3:$F$250,O$2)</f>
        <v>0</v>
      </c>
      <c r="P52" s="2">
        <f t="shared" si="85"/>
        <v>2</v>
      </c>
      <c r="Q52" s="2">
        <f t="shared" si="85"/>
        <v>1</v>
      </c>
      <c r="R52" s="2">
        <f t="shared" si="97"/>
        <v>3</v>
      </c>
      <c r="S52" s="3">
        <f t="shared" si="91"/>
        <v>1.3333333333333333</v>
      </c>
      <c r="T52" s="1">
        <f t="shared" si="86"/>
        <v>0</v>
      </c>
      <c r="U52" s="2">
        <f t="shared" si="86"/>
        <v>1</v>
      </c>
      <c r="V52" s="2">
        <f t="shared" si="86"/>
        <v>0</v>
      </c>
      <c r="W52" s="2">
        <f t="shared" si="98"/>
        <v>1</v>
      </c>
      <c r="X52" s="3">
        <f t="shared" si="92"/>
        <v>2</v>
      </c>
      <c r="Y52" s="2">
        <f t="shared" si="87"/>
        <v>0</v>
      </c>
      <c r="Z52" s="2">
        <f t="shared" si="87"/>
        <v>0</v>
      </c>
      <c r="AA52" s="2">
        <f t="shared" si="87"/>
        <v>0</v>
      </c>
      <c r="AB52" s="2">
        <f t="shared" si="99"/>
        <v>0</v>
      </c>
      <c r="AC52" s="3" t="str">
        <f t="shared" si="93"/>
        <v/>
      </c>
      <c r="AD52" s="1">
        <f t="shared" si="88"/>
        <v>0</v>
      </c>
      <c r="AE52" s="2">
        <f t="shared" si="88"/>
        <v>0</v>
      </c>
      <c r="AF52" s="2">
        <f t="shared" si="88"/>
        <v>0</v>
      </c>
      <c r="AG52" s="2">
        <f t="shared" si="100"/>
        <v>0</v>
      </c>
      <c r="AH52" s="3" t="str">
        <f t="shared" si="94"/>
        <v/>
      </c>
      <c r="AI52" s="1">
        <f t="shared" si="89"/>
        <v>0</v>
      </c>
      <c r="AJ52" s="2">
        <f t="shared" si="89"/>
        <v>0</v>
      </c>
      <c r="AK52" s="2">
        <f t="shared" si="89"/>
        <v>0</v>
      </c>
      <c r="AL52" s="2">
        <f t="shared" si="101"/>
        <v>0</v>
      </c>
      <c r="AM52" s="3" t="str">
        <f t="shared" si="95"/>
        <v/>
      </c>
    </row>
    <row r="53" spans="3:39" ht="15.75" thickBot="1" x14ac:dyDescent="0.3">
      <c r="C53" s="34">
        <v>11</v>
      </c>
      <c r="D53" s="34">
        <v>6</v>
      </c>
      <c r="E53" s="34" t="s">
        <v>16</v>
      </c>
      <c r="F53" s="34" t="s">
        <v>12</v>
      </c>
      <c r="H53" s="51"/>
      <c r="I53" s="27">
        <v>6</v>
      </c>
      <c r="J53" s="24">
        <f>COUNTIFS($C$3:$C$250,$H$48,$D$3:$D$250,$I53,$E$3:$E$250,$J$1,$F$3:$F$250,$J$2)</f>
        <v>0</v>
      </c>
      <c r="K53" s="25">
        <f>COUNTIFS($C$3:$C$250,$H$48,$D$3:$D$250,$I53,$E$3:$E$250,$J$1,$F$3:$F$250,$K$2)</f>
        <v>3</v>
      </c>
      <c r="L53" s="25">
        <f>COUNTIFS($C$3:$C$250,$H$48,$D$3:$D$250,$I53,$E$3:$E$250,$J$1,$F$3:$F$250,$L$2)</f>
        <v>0</v>
      </c>
      <c r="M53" s="25">
        <f t="shared" si="96"/>
        <v>3</v>
      </c>
      <c r="N53" s="26">
        <f t="shared" si="90"/>
        <v>2</v>
      </c>
      <c r="O53" s="25">
        <f>COUNTIFS($C$3:$C$250,$H$48,$D$3:$D$250,$I53,$E$3:$E$250,$O$1,$F$3:$F$250,O$2)</f>
        <v>1</v>
      </c>
      <c r="P53" s="25">
        <f t="shared" si="85"/>
        <v>1</v>
      </c>
      <c r="Q53" s="25">
        <f t="shared" si="85"/>
        <v>0</v>
      </c>
      <c r="R53" s="25">
        <f t="shared" si="97"/>
        <v>2</v>
      </c>
      <c r="S53" s="26">
        <f t="shared" si="91"/>
        <v>3</v>
      </c>
      <c r="T53" s="24">
        <f t="shared" si="86"/>
        <v>0</v>
      </c>
      <c r="U53" s="25">
        <f t="shared" si="86"/>
        <v>0</v>
      </c>
      <c r="V53" s="25">
        <f t="shared" si="86"/>
        <v>1</v>
      </c>
      <c r="W53" s="25">
        <f t="shared" si="98"/>
        <v>1</v>
      </c>
      <c r="X53" s="26">
        <f t="shared" si="92"/>
        <v>0</v>
      </c>
      <c r="Y53" s="25">
        <f t="shared" si="87"/>
        <v>0</v>
      </c>
      <c r="Z53" s="25">
        <f t="shared" si="87"/>
        <v>0</v>
      </c>
      <c r="AA53" s="25">
        <f t="shared" si="87"/>
        <v>0</v>
      </c>
      <c r="AB53" s="25">
        <f t="shared" si="99"/>
        <v>0</v>
      </c>
      <c r="AC53" s="26" t="str">
        <f t="shared" si="93"/>
        <v/>
      </c>
      <c r="AD53" s="24">
        <f t="shared" si="88"/>
        <v>0</v>
      </c>
      <c r="AE53" s="25">
        <f t="shared" si="88"/>
        <v>0</v>
      </c>
      <c r="AF53" s="25">
        <f t="shared" si="88"/>
        <v>0</v>
      </c>
      <c r="AG53" s="25">
        <f t="shared" si="100"/>
        <v>0</v>
      </c>
      <c r="AH53" s="26" t="str">
        <f t="shared" si="94"/>
        <v/>
      </c>
      <c r="AI53" s="24">
        <f t="shared" si="89"/>
        <v>0</v>
      </c>
      <c r="AJ53" s="25">
        <f t="shared" si="89"/>
        <v>0</v>
      </c>
      <c r="AK53" s="25">
        <f t="shared" si="89"/>
        <v>0</v>
      </c>
      <c r="AL53" s="25">
        <f t="shared" si="101"/>
        <v>0</v>
      </c>
      <c r="AM53" s="26" t="str">
        <f t="shared" si="95"/>
        <v/>
      </c>
    </row>
    <row r="54" spans="3:39" ht="16.5" thickBot="1" x14ac:dyDescent="0.3">
      <c r="C54" s="34">
        <v>11</v>
      </c>
      <c r="D54" s="34">
        <v>6</v>
      </c>
      <c r="E54" s="34" t="s">
        <v>16</v>
      </c>
      <c r="F54" s="34" t="s">
        <v>14</v>
      </c>
      <c r="H54" s="52" t="s">
        <v>23</v>
      </c>
      <c r="I54" s="53"/>
      <c r="J54" s="6">
        <f>SUM(J48:J53)</f>
        <v>0</v>
      </c>
      <c r="K54" s="7">
        <f>SUM(K48:K53)</f>
        <v>3</v>
      </c>
      <c r="L54" s="7">
        <f>SUM(L48:L53)</f>
        <v>0</v>
      </c>
      <c r="M54" s="7">
        <f>SUM(J54:L54)</f>
        <v>3</v>
      </c>
      <c r="N54" s="36">
        <f>AVERAGE(N48:N53)</f>
        <v>2</v>
      </c>
      <c r="O54" s="6">
        <f>SUM(O48:O53)</f>
        <v>3</v>
      </c>
      <c r="P54" s="7">
        <f>SUM(P48:P53)</f>
        <v>5</v>
      </c>
      <c r="Q54" s="7">
        <f>SUM(Q48:Q53)</f>
        <v>1</v>
      </c>
      <c r="R54" s="7">
        <f>SUM(O54:Q54)</f>
        <v>9</v>
      </c>
      <c r="S54" s="36">
        <f>AVERAGE(S48:S53)</f>
        <v>2.4444444444444442</v>
      </c>
      <c r="T54" s="6">
        <f>SUM(T48:T53)</f>
        <v>0</v>
      </c>
      <c r="U54" s="7">
        <f>SUM(U48:U53)</f>
        <v>1</v>
      </c>
      <c r="V54" s="7">
        <f>SUM(V48:V53)</f>
        <v>1</v>
      </c>
      <c r="W54" s="7">
        <f>SUM(T54:V54)</f>
        <v>2</v>
      </c>
      <c r="X54" s="36">
        <f>AVERAGE(X48:X53)</f>
        <v>1</v>
      </c>
      <c r="Y54" s="6">
        <f>SUM(Y48:Y53)</f>
        <v>0</v>
      </c>
      <c r="Z54" s="7">
        <f>SUM(Z48:Z53)</f>
        <v>0</v>
      </c>
      <c r="AA54" s="7">
        <f>SUM(AA48:AA53)</f>
        <v>0</v>
      </c>
      <c r="AB54" s="7">
        <f>SUM(Y54:AA54)</f>
        <v>0</v>
      </c>
      <c r="AC54" s="36" t="e">
        <f>AVERAGE(AC48:AC53)</f>
        <v>#DIV/0!</v>
      </c>
      <c r="AD54" s="6">
        <f>SUM(AD48:AD53)</f>
        <v>4</v>
      </c>
      <c r="AE54" s="7">
        <f>SUM(AE48:AE53)</f>
        <v>2</v>
      </c>
      <c r="AF54" s="7">
        <f>SUM(AF48:AF53)</f>
        <v>3</v>
      </c>
      <c r="AG54" s="7">
        <f>SUM(AD54:AF54)</f>
        <v>9</v>
      </c>
      <c r="AH54" s="36">
        <f>AVERAGE(AH48:AH53)</f>
        <v>3</v>
      </c>
      <c r="AI54" s="6">
        <f>SUM(AI48:AI53)</f>
        <v>0</v>
      </c>
      <c r="AJ54" s="7">
        <f>SUM(AJ48:AJ53)</f>
        <v>3</v>
      </c>
      <c r="AK54" s="7">
        <f>SUM(AK48:AK53)</f>
        <v>0</v>
      </c>
      <c r="AL54" s="7">
        <f>SUM(AI54:AK54)</f>
        <v>3</v>
      </c>
      <c r="AM54" s="36">
        <f>AVERAGE(AM48:AM53)</f>
        <v>2</v>
      </c>
    </row>
    <row r="55" spans="3:39" ht="15.75" thickBot="1" x14ac:dyDescent="0.3">
      <c r="C55" s="34">
        <v>12</v>
      </c>
      <c r="D55" s="34">
        <v>2</v>
      </c>
      <c r="E55" s="34" t="s">
        <v>21</v>
      </c>
      <c r="F55" s="34" t="s">
        <v>13</v>
      </c>
      <c r="J55" s="43" t="s">
        <v>4</v>
      </c>
      <c r="K55" s="44"/>
      <c r="L55" s="44"/>
      <c r="M55" s="44"/>
      <c r="N55" s="45"/>
      <c r="O55" s="43" t="s">
        <v>5</v>
      </c>
      <c r="P55" s="44"/>
      <c r="Q55" s="44"/>
      <c r="R55" s="44"/>
      <c r="S55" s="45"/>
      <c r="T55" s="46" t="s">
        <v>6</v>
      </c>
      <c r="U55" s="47"/>
      <c r="V55" s="47"/>
      <c r="W55" s="47"/>
      <c r="X55" s="48"/>
      <c r="Y55" s="43" t="s">
        <v>7</v>
      </c>
      <c r="Z55" s="44"/>
      <c r="AA55" s="44"/>
      <c r="AB55" s="44"/>
      <c r="AC55" s="45"/>
      <c r="AD55" s="43" t="s">
        <v>8</v>
      </c>
      <c r="AE55" s="44"/>
      <c r="AF55" s="44"/>
      <c r="AG55" s="44"/>
      <c r="AH55" s="45"/>
      <c r="AI55" s="43" t="s">
        <v>9</v>
      </c>
      <c r="AJ55" s="44"/>
      <c r="AK55" s="44"/>
      <c r="AL55" s="44"/>
      <c r="AM55" s="45"/>
    </row>
    <row r="56" spans="3:39" ht="15.75" thickBot="1" x14ac:dyDescent="0.3">
      <c r="C56" s="34">
        <v>11</v>
      </c>
      <c r="D56" s="34">
        <v>5</v>
      </c>
      <c r="E56" s="34" t="s">
        <v>18</v>
      </c>
      <c r="F56" s="34" t="s">
        <v>13</v>
      </c>
      <c r="J56" s="8" t="s">
        <v>12</v>
      </c>
      <c r="K56" s="9" t="s">
        <v>14</v>
      </c>
      <c r="L56" s="9" t="s">
        <v>13</v>
      </c>
      <c r="M56" s="9" t="s">
        <v>10</v>
      </c>
      <c r="N56" s="38" t="s">
        <v>26</v>
      </c>
      <c r="O56" s="6" t="s">
        <v>11</v>
      </c>
      <c r="P56" s="7" t="s">
        <v>14</v>
      </c>
      <c r="Q56" s="7" t="s">
        <v>13</v>
      </c>
      <c r="R56" s="7" t="s">
        <v>10</v>
      </c>
      <c r="S56" s="38" t="s">
        <v>26</v>
      </c>
      <c r="T56" s="6" t="s">
        <v>11</v>
      </c>
      <c r="U56" s="7" t="s">
        <v>14</v>
      </c>
      <c r="V56" s="7" t="s">
        <v>13</v>
      </c>
      <c r="W56" s="7" t="s">
        <v>10</v>
      </c>
      <c r="X56" s="38" t="s">
        <v>26</v>
      </c>
      <c r="Y56" s="6" t="s">
        <v>11</v>
      </c>
      <c r="Z56" s="7" t="s">
        <v>14</v>
      </c>
      <c r="AA56" s="7" t="s">
        <v>13</v>
      </c>
      <c r="AB56" s="7" t="s">
        <v>10</v>
      </c>
      <c r="AC56" s="38" t="s">
        <v>26</v>
      </c>
      <c r="AD56" s="8" t="s">
        <v>12</v>
      </c>
      <c r="AE56" s="9" t="s">
        <v>14</v>
      </c>
      <c r="AF56" s="9" t="s">
        <v>13</v>
      </c>
      <c r="AG56" s="9" t="s">
        <v>10</v>
      </c>
      <c r="AH56" s="38" t="s">
        <v>26</v>
      </c>
      <c r="AI56" s="6" t="s">
        <v>12</v>
      </c>
      <c r="AJ56" s="7" t="s">
        <v>14</v>
      </c>
      <c r="AK56" s="7" t="s">
        <v>13</v>
      </c>
      <c r="AL56" s="7" t="s">
        <v>10</v>
      </c>
      <c r="AM56" s="38" t="s">
        <v>26</v>
      </c>
    </row>
    <row r="57" spans="3:39" x14ac:dyDescent="0.25">
      <c r="C57" s="34">
        <v>13</v>
      </c>
      <c r="D57" s="34">
        <v>6</v>
      </c>
      <c r="E57" s="34" t="s">
        <v>17</v>
      </c>
      <c r="F57" s="34" t="s">
        <v>14</v>
      </c>
      <c r="H57" s="49">
        <f>A8</f>
        <v>5</v>
      </c>
      <c r="I57" s="4">
        <v>1</v>
      </c>
      <c r="J57" s="8">
        <f>COUNTIFS($C$3:$C$250,$H$57,$D$3:$D$250,$I$3,$E$3:$E$250,$J$1,$F$3:$F$250,$J$2)</f>
        <v>0</v>
      </c>
      <c r="K57" s="9">
        <f>COUNTIFS($C$3:$C$250,$H$57,$D$3:$D$250,$I$3,$E$3:$E$250,$J$1,$F$3:$F$250,K$2)</f>
        <v>0</v>
      </c>
      <c r="L57" s="9">
        <f>COUNTIFS($C$3:$C$250,$H$57,$D$3:$D$250,$I$3,$E$3:$E$250,$J$1,$F$3:$F$250,L$2)</f>
        <v>0</v>
      </c>
      <c r="M57" s="9">
        <f>SUM(J57:L57)</f>
        <v>0</v>
      </c>
      <c r="N57" s="10" t="str">
        <f>IF(M57=0,"",((J57*4)+(K57*2)+(L57*0))/M57)</f>
        <v/>
      </c>
      <c r="O57" s="2">
        <f>COUNTIFS($C$3:$C$250,$H$57,$D$3:$D$250,$I$3,$E$3:$E$250,$O$1,$F$3:$F$250,O$2)</f>
        <v>0</v>
      </c>
      <c r="P57" s="2">
        <f t="shared" ref="P57:Q62" si="102">COUNTIFS($C$3:$C$250,$H$57,$D$3:$D$250,$I57,$E$3:$E$250,$O$1,$F$3:$F$250,P$2)</f>
        <v>1</v>
      </c>
      <c r="Q57" s="2">
        <f t="shared" si="102"/>
        <v>0</v>
      </c>
      <c r="R57" s="9">
        <f>SUM(O57:Q57)</f>
        <v>1</v>
      </c>
      <c r="S57" s="10">
        <f>IF(R57=0,"",((O57*4)+(P57*2)+(Q57*0))/R57)</f>
        <v>2</v>
      </c>
      <c r="T57" s="1">
        <f t="shared" ref="T57:V62" si="103">COUNTIFS($C$3:$C$250,$H$57,$D$3:$D$250,$I57,$E$3:$E$250,$T$1,$F$3:$F$250,T$2)</f>
        <v>0</v>
      </c>
      <c r="U57" s="2">
        <f t="shared" si="103"/>
        <v>0</v>
      </c>
      <c r="V57" s="2">
        <f t="shared" si="103"/>
        <v>0</v>
      </c>
      <c r="W57" s="2">
        <f>SUM(T57:V57)</f>
        <v>0</v>
      </c>
      <c r="X57" s="10" t="str">
        <f>IF(W57=0,"",((T57*4)+(U57*2)+(V57*0))/W57)</f>
        <v/>
      </c>
      <c r="Y57" s="2">
        <f t="shared" ref="Y57:AA62" si="104">COUNTIFS($C$3:$C$250,$H$57,$D$3:$D$250,$I57,$E$3:$E$250,$Y$1,$F$3:$F$250,Y$2)</f>
        <v>0</v>
      </c>
      <c r="Z57" s="2">
        <f t="shared" si="104"/>
        <v>0</v>
      </c>
      <c r="AA57" s="2">
        <f t="shared" si="104"/>
        <v>0</v>
      </c>
      <c r="AB57" s="9">
        <f>SUM(Y57:AA57)</f>
        <v>0</v>
      </c>
      <c r="AC57" s="10" t="str">
        <f>IF(AB57=0,"",((Y57*4)+(Z57*2)+(AA57*0))/AB57)</f>
        <v/>
      </c>
      <c r="AD57" s="8">
        <f t="shared" ref="AD57:AF62" si="105">COUNTIFS($C$3:$C$250,$H$57,$D$3:$D$250,$I57,$E$3:$E$250,$AD$1,$F$3:$F$250,AD$2)</f>
        <v>0</v>
      </c>
      <c r="AE57" s="9">
        <f t="shared" si="105"/>
        <v>0</v>
      </c>
      <c r="AF57" s="9">
        <f t="shared" si="105"/>
        <v>0</v>
      </c>
      <c r="AG57" s="9">
        <f>SUM(AD57:AF57)</f>
        <v>0</v>
      </c>
      <c r="AH57" s="10" t="str">
        <f>IF(AG57=0,"",((AD57*4)+(AE57*2)+(AF57*0))/AG57)</f>
        <v/>
      </c>
      <c r="AI57" s="8">
        <f t="shared" ref="AI57:AK62" si="106">COUNTIFS($C$3:$C$250,$H$57,$D$3:$D$250,$I57,$E$3:$E$250,$AI$1,$F$3:$F$250,AI$2)</f>
        <v>0</v>
      </c>
      <c r="AJ57" s="9">
        <f t="shared" si="106"/>
        <v>0</v>
      </c>
      <c r="AK57" s="9">
        <f t="shared" si="106"/>
        <v>0</v>
      </c>
      <c r="AL57" s="9">
        <f>SUM(AI57:AK57)</f>
        <v>0</v>
      </c>
      <c r="AM57" s="10" t="str">
        <f>IF(AL57=0,"",((AI57*4)+(AJ57*2)+(AK57*0))/AL57)</f>
        <v/>
      </c>
    </row>
    <row r="58" spans="3:39" x14ac:dyDescent="0.25">
      <c r="C58" s="34">
        <v>9</v>
      </c>
      <c r="D58" s="34">
        <v>2</v>
      </c>
      <c r="E58" s="34" t="s">
        <v>19</v>
      </c>
      <c r="F58" s="34" t="s">
        <v>11</v>
      </c>
      <c r="H58" s="50"/>
      <c r="I58" s="23">
        <v>2</v>
      </c>
      <c r="J58" s="24">
        <f>COUNTIFS($C$3:$C$250,$H$57,$D$3:$D$250,$I58,$E$3:$E$250,$J$1,$F$3:$F$250,$J$2)</f>
        <v>0</v>
      </c>
      <c r="K58" s="25">
        <f>COUNTIFS($C$3:$C$250,$H$57,$D$3:$D$250,$I58,$E$3:$E$250,$J$1,$F$3:$F$250,$K$2)</f>
        <v>0</v>
      </c>
      <c r="L58" s="25">
        <f>COUNTIFS($C$3:$C$250,$H$57,$D$3:$D$250,$I58,$E$3:$E$250,$J$1,$F$3:$F$250,$L$2)</f>
        <v>0</v>
      </c>
      <c r="M58" s="25">
        <f>SUM(J58:L58)</f>
        <v>0</v>
      </c>
      <c r="N58" s="26" t="str">
        <f t="shared" ref="N58:N62" si="107">IF(M58=0,"",((J58*4)+(K58*2)+(L58*0))/M58)</f>
        <v/>
      </c>
      <c r="O58" s="25">
        <f>COUNTIFS($C$3:$C$250,$H$57,$D$3:$D$250,$I58,$E$3:$E$250,$O$1,$F$3:$F$250,O$2)</f>
        <v>0</v>
      </c>
      <c r="P58" s="25">
        <f t="shared" si="102"/>
        <v>0</v>
      </c>
      <c r="Q58" s="25">
        <f t="shared" si="102"/>
        <v>0</v>
      </c>
      <c r="R58" s="25">
        <f>SUM(O58:Q58)</f>
        <v>0</v>
      </c>
      <c r="S58" s="26" t="str">
        <f t="shared" ref="S58:S62" si="108">IF(R58=0,"",((O58*4)+(P58*2)+(Q58*0))/R58)</f>
        <v/>
      </c>
      <c r="T58" s="24">
        <f t="shared" si="103"/>
        <v>0</v>
      </c>
      <c r="U58" s="25">
        <f t="shared" si="103"/>
        <v>0</v>
      </c>
      <c r="V58" s="25">
        <f t="shared" si="103"/>
        <v>0</v>
      </c>
      <c r="W58" s="25">
        <f>SUM(T58:V58)</f>
        <v>0</v>
      </c>
      <c r="X58" s="26" t="str">
        <f t="shared" ref="X58:X62" si="109">IF(W58=0,"",((T58*4)+(U58*2)+(V58*0))/W58)</f>
        <v/>
      </c>
      <c r="Y58" s="25">
        <f t="shared" si="104"/>
        <v>0</v>
      </c>
      <c r="Z58" s="25">
        <f t="shared" si="104"/>
        <v>0</v>
      </c>
      <c r="AA58" s="25">
        <f t="shared" si="104"/>
        <v>0</v>
      </c>
      <c r="AB58" s="25">
        <f>SUM(Y58:AA58)</f>
        <v>0</v>
      </c>
      <c r="AC58" s="26" t="str">
        <f t="shared" ref="AC58:AC62" si="110">IF(AB58=0,"",((Y58*4)+(Z58*2)+(AA58*0))/AB58)</f>
        <v/>
      </c>
      <c r="AD58" s="24">
        <f t="shared" si="105"/>
        <v>0</v>
      </c>
      <c r="AE58" s="25">
        <f t="shared" si="105"/>
        <v>0</v>
      </c>
      <c r="AF58" s="25">
        <f t="shared" si="105"/>
        <v>0</v>
      </c>
      <c r="AG58" s="25">
        <f>SUM(AD58:AF58)</f>
        <v>0</v>
      </c>
      <c r="AH58" s="26" t="str">
        <f t="shared" ref="AH58:AH62" si="111">IF(AG58=0,"",((AD58*4)+(AE58*2)+(AF58*0))/AG58)</f>
        <v/>
      </c>
      <c r="AI58" s="24">
        <f t="shared" si="106"/>
        <v>0</v>
      </c>
      <c r="AJ58" s="25">
        <f t="shared" si="106"/>
        <v>0</v>
      </c>
      <c r="AK58" s="25">
        <f t="shared" si="106"/>
        <v>0</v>
      </c>
      <c r="AL58" s="25">
        <f>SUM(AI58:AK58)</f>
        <v>0</v>
      </c>
      <c r="AM58" s="26" t="str">
        <f t="shared" ref="AM58:AM62" si="112">IF(AL58=0,"",((AI58*4)+(AJ58*2)+(AK58*0))/AL58)</f>
        <v/>
      </c>
    </row>
    <row r="59" spans="3:39" x14ac:dyDescent="0.25">
      <c r="C59" s="34">
        <v>16</v>
      </c>
      <c r="D59" s="34">
        <v>2</v>
      </c>
      <c r="E59" s="34" t="s">
        <v>20</v>
      </c>
      <c r="F59" s="34" t="s">
        <v>12</v>
      </c>
      <c r="H59" s="50"/>
      <c r="I59" s="5">
        <v>3</v>
      </c>
      <c r="J59" s="1">
        <f>COUNTIFS($C$3:$C$250,$H$57,$D$3:$D$250,$I59,$E$3:$E$250,$J$1,$F$3:$F$250,$J$2)</f>
        <v>0</v>
      </c>
      <c r="K59" s="2">
        <f>COUNTIFS($C$3:$C$250,$H$57,$D$3:$D$250,$I59,$E$3:$E$250,$J$1,$F$3:$F$250,$K$2)</f>
        <v>0</v>
      </c>
      <c r="L59" s="2">
        <f>COUNTIFS($C$3:$C$250,$H$57,$D$3:$D$250,$I59,$E$3:$E$250,$J$1,$F$3:$F$250,$L$2)</f>
        <v>0</v>
      </c>
      <c r="M59" s="2">
        <f t="shared" ref="M59:M62" si="113">SUM(J59:L59)</f>
        <v>0</v>
      </c>
      <c r="N59" s="3" t="str">
        <f t="shared" si="107"/>
        <v/>
      </c>
      <c r="O59" s="2">
        <f>COUNTIFS($C$3:$C$250,$H$57,$D$3:$D$250,$I59,$E$3:$E$250,$O$1,$F$3:$F$250,O$2)</f>
        <v>0</v>
      </c>
      <c r="P59" s="2">
        <f t="shared" si="102"/>
        <v>0</v>
      </c>
      <c r="Q59" s="2">
        <f t="shared" si="102"/>
        <v>0</v>
      </c>
      <c r="R59" s="2">
        <f t="shared" ref="R59:R62" si="114">SUM(O59:Q59)</f>
        <v>0</v>
      </c>
      <c r="S59" s="3" t="str">
        <f t="shared" si="108"/>
        <v/>
      </c>
      <c r="T59" s="1">
        <f t="shared" si="103"/>
        <v>0</v>
      </c>
      <c r="U59" s="2">
        <f t="shared" si="103"/>
        <v>0</v>
      </c>
      <c r="V59" s="2">
        <f t="shared" si="103"/>
        <v>0</v>
      </c>
      <c r="W59" s="2">
        <f t="shared" ref="W59:W62" si="115">SUM(T59:V59)</f>
        <v>0</v>
      </c>
      <c r="X59" s="3" t="str">
        <f t="shared" si="109"/>
        <v/>
      </c>
      <c r="Y59" s="2">
        <f t="shared" si="104"/>
        <v>0</v>
      </c>
      <c r="Z59" s="2">
        <f t="shared" si="104"/>
        <v>0</v>
      </c>
      <c r="AA59" s="2">
        <f t="shared" si="104"/>
        <v>0</v>
      </c>
      <c r="AB59" s="2">
        <f t="shared" ref="AB59:AB62" si="116">SUM(Y59:AA59)</f>
        <v>0</v>
      </c>
      <c r="AC59" s="3" t="str">
        <f t="shared" si="110"/>
        <v/>
      </c>
      <c r="AD59" s="1">
        <f t="shared" si="105"/>
        <v>0</v>
      </c>
      <c r="AE59" s="2">
        <f t="shared" si="105"/>
        <v>0</v>
      </c>
      <c r="AF59" s="2">
        <f t="shared" si="105"/>
        <v>0</v>
      </c>
      <c r="AG59" s="2">
        <f t="shared" ref="AG59:AG62" si="117">SUM(AD59:AF59)</f>
        <v>0</v>
      </c>
      <c r="AH59" s="3" t="str">
        <f t="shared" si="111"/>
        <v/>
      </c>
      <c r="AI59" s="1">
        <f t="shared" si="106"/>
        <v>0</v>
      </c>
      <c r="AJ59" s="2">
        <f t="shared" si="106"/>
        <v>0</v>
      </c>
      <c r="AK59" s="2">
        <f t="shared" si="106"/>
        <v>0</v>
      </c>
      <c r="AL59" s="2">
        <f t="shared" ref="AL59:AL62" si="118">SUM(AI59:AK59)</f>
        <v>0</v>
      </c>
      <c r="AM59" s="3" t="str">
        <f t="shared" si="112"/>
        <v/>
      </c>
    </row>
    <row r="60" spans="3:39" x14ac:dyDescent="0.25">
      <c r="C60" s="34">
        <v>9</v>
      </c>
      <c r="D60" s="34">
        <v>1</v>
      </c>
      <c r="E60" s="34" t="s">
        <v>16</v>
      </c>
      <c r="F60" s="34" t="s">
        <v>12</v>
      </c>
      <c r="H60" s="50"/>
      <c r="I60" s="23">
        <v>4</v>
      </c>
      <c r="J60" s="24">
        <f>COUNTIFS($C$3:$C$250,$H$57,$D$3:$D$250,$I60,$E$3:$E$250,$J$1,$F$3:$F$250,$J$2)</f>
        <v>0</v>
      </c>
      <c r="K60" s="25">
        <f>COUNTIFS($C$3:$C$250,$H$57,$D$3:$D$250,$I60,$E$3:$E$250,$J$1,$F$3:$F$250,$K$2)</f>
        <v>0</v>
      </c>
      <c r="L60" s="25">
        <f>COUNTIFS($C$3:$C$250,$H$57,$D$3:$D$250,$I60,$E$3:$E$250,$J$1,$F$3:$F$250,$L$2)</f>
        <v>0</v>
      </c>
      <c r="M60" s="25">
        <f t="shared" si="113"/>
        <v>0</v>
      </c>
      <c r="N60" s="26" t="str">
        <f t="shared" si="107"/>
        <v/>
      </c>
      <c r="O60" s="25">
        <f>COUNTIFS($C$3:$C$250,$H$57,$D$3:$D$250,$I60,$E$3:$E$250,$O$1,$F$3:$F$250,O$2)</f>
        <v>2</v>
      </c>
      <c r="P60" s="25">
        <f t="shared" si="102"/>
        <v>0</v>
      </c>
      <c r="Q60" s="25">
        <f t="shared" si="102"/>
        <v>0</v>
      </c>
      <c r="R60" s="25">
        <f t="shared" si="114"/>
        <v>2</v>
      </c>
      <c r="S60" s="26">
        <f t="shared" si="108"/>
        <v>4</v>
      </c>
      <c r="T60" s="24">
        <f t="shared" si="103"/>
        <v>0</v>
      </c>
      <c r="U60" s="25">
        <f t="shared" si="103"/>
        <v>0</v>
      </c>
      <c r="V60" s="25">
        <f t="shared" si="103"/>
        <v>0</v>
      </c>
      <c r="W60" s="25">
        <f t="shared" si="115"/>
        <v>0</v>
      </c>
      <c r="X60" s="26" t="str">
        <f t="shared" si="109"/>
        <v/>
      </c>
      <c r="Y60" s="25">
        <f t="shared" si="104"/>
        <v>0</v>
      </c>
      <c r="Z60" s="25">
        <f t="shared" si="104"/>
        <v>0</v>
      </c>
      <c r="AA60" s="25">
        <f t="shared" si="104"/>
        <v>0</v>
      </c>
      <c r="AB60" s="25">
        <f t="shared" si="116"/>
        <v>0</v>
      </c>
      <c r="AC60" s="26" t="str">
        <f t="shared" si="110"/>
        <v/>
      </c>
      <c r="AD60" s="24">
        <f t="shared" si="105"/>
        <v>0</v>
      </c>
      <c r="AE60" s="25">
        <f t="shared" si="105"/>
        <v>0</v>
      </c>
      <c r="AF60" s="25">
        <f t="shared" si="105"/>
        <v>0</v>
      </c>
      <c r="AG60" s="25">
        <f t="shared" si="117"/>
        <v>0</v>
      </c>
      <c r="AH60" s="26" t="str">
        <f t="shared" si="111"/>
        <v/>
      </c>
      <c r="AI60" s="24">
        <f t="shared" si="106"/>
        <v>0</v>
      </c>
      <c r="AJ60" s="25">
        <f t="shared" si="106"/>
        <v>0</v>
      </c>
      <c r="AK60" s="25">
        <f t="shared" si="106"/>
        <v>0</v>
      </c>
      <c r="AL60" s="25">
        <f t="shared" si="118"/>
        <v>0</v>
      </c>
      <c r="AM60" s="26" t="str">
        <f t="shared" si="112"/>
        <v/>
      </c>
    </row>
    <row r="61" spans="3:39" x14ac:dyDescent="0.25">
      <c r="C61" s="34">
        <v>9</v>
      </c>
      <c r="D61" s="34">
        <v>1</v>
      </c>
      <c r="E61" s="34" t="s">
        <v>16</v>
      </c>
      <c r="F61" s="34" t="s">
        <v>14</v>
      </c>
      <c r="H61" s="50"/>
      <c r="I61" s="5">
        <v>5</v>
      </c>
      <c r="J61" s="1">
        <f>COUNTIFS($C$3:$C$250,$H$57,$D$3:$D$250,$I61,$E$3:$E$250,$J$1,$F$3:$F$250,$J$2)</f>
        <v>0</v>
      </c>
      <c r="K61" s="2">
        <f>COUNTIFS($C$3:$C$250,$H$57,$D$3:$D$250,$I61,$E$3:$E$250,$J$1,$F$3:$F$250,$K$2)</f>
        <v>0</v>
      </c>
      <c r="L61" s="2">
        <f>COUNTIFS($C$3:$C$250,$H$57,$D$3:$D$250,$I61,$E$3:$E$250,$J$1,$F$3:$F$250,$L$2)</f>
        <v>0</v>
      </c>
      <c r="M61" s="2">
        <f t="shared" si="113"/>
        <v>0</v>
      </c>
      <c r="N61" s="3" t="str">
        <f t="shared" si="107"/>
        <v/>
      </c>
      <c r="O61" s="2">
        <f>COUNTIFS($C$3:$C$250,$H$57,$D$3:$D$250,$I61,$E$3:$E$250,$O$1,$F$3:$F$250,O$2)</f>
        <v>3</v>
      </c>
      <c r="P61" s="2">
        <f t="shared" si="102"/>
        <v>0</v>
      </c>
      <c r="Q61" s="2">
        <f t="shared" si="102"/>
        <v>0</v>
      </c>
      <c r="R61" s="2">
        <f t="shared" si="114"/>
        <v>3</v>
      </c>
      <c r="S61" s="3">
        <f t="shared" si="108"/>
        <v>4</v>
      </c>
      <c r="T61" s="1">
        <f t="shared" si="103"/>
        <v>1</v>
      </c>
      <c r="U61" s="2">
        <f t="shared" si="103"/>
        <v>1</v>
      </c>
      <c r="V61" s="2">
        <f t="shared" si="103"/>
        <v>0</v>
      </c>
      <c r="W61" s="2">
        <f t="shared" si="115"/>
        <v>2</v>
      </c>
      <c r="X61" s="3">
        <f t="shared" si="109"/>
        <v>3</v>
      </c>
      <c r="Y61" s="2">
        <f t="shared" si="104"/>
        <v>0</v>
      </c>
      <c r="Z61" s="2">
        <f t="shared" si="104"/>
        <v>0</v>
      </c>
      <c r="AA61" s="2">
        <f t="shared" si="104"/>
        <v>0</v>
      </c>
      <c r="AB61" s="2">
        <f t="shared" si="116"/>
        <v>0</v>
      </c>
      <c r="AC61" s="3" t="str">
        <f t="shared" si="110"/>
        <v/>
      </c>
      <c r="AD61" s="1">
        <f t="shared" si="105"/>
        <v>1</v>
      </c>
      <c r="AE61" s="2">
        <f t="shared" si="105"/>
        <v>0</v>
      </c>
      <c r="AF61" s="2">
        <f t="shared" si="105"/>
        <v>0</v>
      </c>
      <c r="AG61" s="2">
        <f t="shared" si="117"/>
        <v>1</v>
      </c>
      <c r="AH61" s="3">
        <f t="shared" si="111"/>
        <v>4</v>
      </c>
      <c r="AI61" s="1">
        <f t="shared" si="106"/>
        <v>0</v>
      </c>
      <c r="AJ61" s="2">
        <f t="shared" si="106"/>
        <v>0</v>
      </c>
      <c r="AK61" s="2">
        <f t="shared" si="106"/>
        <v>0</v>
      </c>
      <c r="AL61" s="2">
        <f t="shared" si="118"/>
        <v>0</v>
      </c>
      <c r="AM61" s="3" t="str">
        <f t="shared" si="112"/>
        <v/>
      </c>
    </row>
    <row r="62" spans="3:39" ht="15.75" thickBot="1" x14ac:dyDescent="0.3">
      <c r="C62" s="34">
        <v>5</v>
      </c>
      <c r="D62" s="34">
        <v>5</v>
      </c>
      <c r="E62" s="34" t="s">
        <v>18</v>
      </c>
      <c r="F62" s="34" t="s">
        <v>14</v>
      </c>
      <c r="H62" s="51"/>
      <c r="I62" s="27">
        <v>6</v>
      </c>
      <c r="J62" s="24">
        <f>COUNTIFS($C$3:$C$250,$H$57,$D$3:$D$250,$I62,$E$3:$E$250,$J$1,$F$3:$F$250,$J$2)</f>
        <v>0</v>
      </c>
      <c r="K62" s="25">
        <f>COUNTIFS($C$3:$C$250,$H$57,$D$3:$D$250,$I62,$E$3:$E$250,$J$1,$F$3:$F$250,$K$2)</f>
        <v>0</v>
      </c>
      <c r="L62" s="25">
        <f>COUNTIFS($C$3:$C$250,$H$57,$D$3:$D$250,$I62,$E$3:$E$250,$J$1,$F$3:$F$250,$L$2)</f>
        <v>0</v>
      </c>
      <c r="M62" s="25">
        <f t="shared" si="113"/>
        <v>0</v>
      </c>
      <c r="N62" s="26" t="str">
        <f t="shared" si="107"/>
        <v/>
      </c>
      <c r="O62" s="25">
        <f>COUNTIFS($C$3:$C$250,$H$57,$D$3:$D$250,$I62,$E$3:$E$250,$O$1,$F$3:$F$250,O$2)</f>
        <v>2</v>
      </c>
      <c r="P62" s="25">
        <f t="shared" si="102"/>
        <v>3</v>
      </c>
      <c r="Q62" s="25">
        <f t="shared" si="102"/>
        <v>0</v>
      </c>
      <c r="R62" s="25">
        <f t="shared" si="114"/>
        <v>5</v>
      </c>
      <c r="S62" s="26">
        <f t="shared" si="108"/>
        <v>2.8</v>
      </c>
      <c r="T62" s="24">
        <f t="shared" si="103"/>
        <v>0</v>
      </c>
      <c r="U62" s="25">
        <f t="shared" si="103"/>
        <v>0</v>
      </c>
      <c r="V62" s="25">
        <f t="shared" si="103"/>
        <v>1</v>
      </c>
      <c r="W62" s="25">
        <f t="shared" si="115"/>
        <v>1</v>
      </c>
      <c r="X62" s="26">
        <f t="shared" si="109"/>
        <v>0</v>
      </c>
      <c r="Y62" s="25">
        <f t="shared" si="104"/>
        <v>0</v>
      </c>
      <c r="Z62" s="25">
        <f t="shared" si="104"/>
        <v>1</v>
      </c>
      <c r="AA62" s="25">
        <f t="shared" si="104"/>
        <v>0</v>
      </c>
      <c r="AB62" s="25">
        <f t="shared" si="116"/>
        <v>1</v>
      </c>
      <c r="AC62" s="26">
        <f t="shared" si="110"/>
        <v>2</v>
      </c>
      <c r="AD62" s="24">
        <f t="shared" si="105"/>
        <v>0</v>
      </c>
      <c r="AE62" s="25">
        <f t="shared" si="105"/>
        <v>0</v>
      </c>
      <c r="AF62" s="25">
        <f t="shared" si="105"/>
        <v>0</v>
      </c>
      <c r="AG62" s="25">
        <f t="shared" si="117"/>
        <v>0</v>
      </c>
      <c r="AH62" s="26" t="str">
        <f t="shared" si="111"/>
        <v/>
      </c>
      <c r="AI62" s="24">
        <f t="shared" si="106"/>
        <v>0</v>
      </c>
      <c r="AJ62" s="25">
        <f t="shared" si="106"/>
        <v>0</v>
      </c>
      <c r="AK62" s="25">
        <f t="shared" si="106"/>
        <v>0</v>
      </c>
      <c r="AL62" s="25">
        <f t="shared" si="118"/>
        <v>0</v>
      </c>
      <c r="AM62" s="26" t="str">
        <f t="shared" si="112"/>
        <v/>
      </c>
    </row>
    <row r="63" spans="3:39" ht="16.5" thickBot="1" x14ac:dyDescent="0.3">
      <c r="C63" s="34">
        <v>16</v>
      </c>
      <c r="D63" s="34">
        <v>5</v>
      </c>
      <c r="E63" s="34" t="s">
        <v>17</v>
      </c>
      <c r="F63" s="34" t="s">
        <v>14</v>
      </c>
      <c r="H63" s="52" t="s">
        <v>23</v>
      </c>
      <c r="I63" s="53"/>
      <c r="J63" s="6">
        <f>SUM(J57:J62)</f>
        <v>0</v>
      </c>
      <c r="K63" s="7">
        <f>SUM(K57:K62)</f>
        <v>0</v>
      </c>
      <c r="L63" s="7">
        <f>SUM(L57:L62)</f>
        <v>0</v>
      </c>
      <c r="M63" s="7">
        <f>SUM(J63:L63)</f>
        <v>0</v>
      </c>
      <c r="N63" s="36" t="e">
        <f>AVERAGE(N57:N62)</f>
        <v>#DIV/0!</v>
      </c>
      <c r="O63" s="6">
        <f>SUM(O57:O62)</f>
        <v>7</v>
      </c>
      <c r="P63" s="7">
        <f>SUM(P57:P62)</f>
        <v>4</v>
      </c>
      <c r="Q63" s="7">
        <f>SUM(Q57:Q62)</f>
        <v>0</v>
      </c>
      <c r="R63" s="7">
        <f>SUM(O63:Q63)</f>
        <v>11</v>
      </c>
      <c r="S63" s="36">
        <f>AVERAGE(S57:S62)</f>
        <v>3.2</v>
      </c>
      <c r="T63" s="6">
        <f>SUM(T57:T62)</f>
        <v>1</v>
      </c>
      <c r="U63" s="7">
        <f>SUM(U57:U62)</f>
        <v>1</v>
      </c>
      <c r="V63" s="7">
        <f>SUM(V57:V62)</f>
        <v>1</v>
      </c>
      <c r="W63" s="7">
        <f>SUM(T63:V63)</f>
        <v>3</v>
      </c>
      <c r="X63" s="36">
        <f>AVERAGE(X57:X62)</f>
        <v>1.5</v>
      </c>
      <c r="Y63" s="6">
        <f>SUM(Y57:Y62)</f>
        <v>0</v>
      </c>
      <c r="Z63" s="7">
        <f>SUM(Z57:Z62)</f>
        <v>1</v>
      </c>
      <c r="AA63" s="7">
        <f>SUM(AA57:AA62)</f>
        <v>0</v>
      </c>
      <c r="AB63" s="7">
        <f>SUM(Y63:AA63)</f>
        <v>1</v>
      </c>
      <c r="AC63" s="36">
        <f>AVERAGE(AC57:AC62)</f>
        <v>2</v>
      </c>
      <c r="AD63" s="6">
        <f>SUM(AD57:AD62)</f>
        <v>1</v>
      </c>
      <c r="AE63" s="7">
        <f>SUM(AE57:AE62)</f>
        <v>0</v>
      </c>
      <c r="AF63" s="7">
        <f>SUM(AF57:AF62)</f>
        <v>0</v>
      </c>
      <c r="AG63" s="7">
        <f>SUM(AD63:AF63)</f>
        <v>1</v>
      </c>
      <c r="AH63" s="36">
        <f>AVERAGE(AH57:AH62)</f>
        <v>4</v>
      </c>
      <c r="AI63" s="6">
        <f>SUM(AI57:AI62)</f>
        <v>0</v>
      </c>
      <c r="AJ63" s="7">
        <f>SUM(AJ57:AJ62)</f>
        <v>0</v>
      </c>
      <c r="AK63" s="7">
        <f>SUM(AK57:AK62)</f>
        <v>0</v>
      </c>
      <c r="AL63" s="7">
        <f>SUM(AI63:AK63)</f>
        <v>0</v>
      </c>
      <c r="AM63" s="36" t="e">
        <f>AVERAGE(AM57:AM62)</f>
        <v>#DIV/0!</v>
      </c>
    </row>
    <row r="64" spans="3:39" ht="15.75" thickBot="1" x14ac:dyDescent="0.3">
      <c r="C64" s="34">
        <v>13</v>
      </c>
      <c r="D64" s="34">
        <v>6</v>
      </c>
      <c r="E64" s="34" t="s">
        <v>20</v>
      </c>
      <c r="F64" s="34" t="s">
        <v>12</v>
      </c>
      <c r="J64" s="43" t="s">
        <v>4</v>
      </c>
      <c r="K64" s="44"/>
      <c r="L64" s="44"/>
      <c r="M64" s="44"/>
      <c r="N64" s="45"/>
      <c r="O64" s="43" t="s">
        <v>5</v>
      </c>
      <c r="P64" s="44"/>
      <c r="Q64" s="44"/>
      <c r="R64" s="44"/>
      <c r="S64" s="45"/>
      <c r="T64" s="46" t="s">
        <v>6</v>
      </c>
      <c r="U64" s="47"/>
      <c r="V64" s="47"/>
      <c r="W64" s="47"/>
      <c r="X64" s="48"/>
      <c r="Y64" s="43" t="s">
        <v>7</v>
      </c>
      <c r="Z64" s="44"/>
      <c r="AA64" s="44"/>
      <c r="AB64" s="44"/>
      <c r="AC64" s="45"/>
      <c r="AD64" s="43" t="s">
        <v>8</v>
      </c>
      <c r="AE64" s="44"/>
      <c r="AF64" s="44"/>
      <c r="AG64" s="44"/>
      <c r="AH64" s="45"/>
      <c r="AI64" s="43" t="s">
        <v>9</v>
      </c>
      <c r="AJ64" s="44"/>
      <c r="AK64" s="44"/>
      <c r="AL64" s="44"/>
      <c r="AM64" s="45"/>
    </row>
    <row r="65" spans="3:39" ht="15.75" thickBot="1" x14ac:dyDescent="0.3">
      <c r="C65" s="34">
        <v>9</v>
      </c>
      <c r="D65" s="34">
        <v>1</v>
      </c>
      <c r="E65" s="34" t="s">
        <v>16</v>
      </c>
      <c r="F65" s="34" t="s">
        <v>14</v>
      </c>
      <c r="G65" t="s">
        <v>22</v>
      </c>
      <c r="J65" s="8" t="s">
        <v>12</v>
      </c>
      <c r="K65" s="9" t="s">
        <v>14</v>
      </c>
      <c r="L65" s="9" t="s">
        <v>13</v>
      </c>
      <c r="M65" s="9" t="s">
        <v>10</v>
      </c>
      <c r="N65" s="38" t="s">
        <v>26</v>
      </c>
      <c r="O65" s="6" t="s">
        <v>11</v>
      </c>
      <c r="P65" s="7" t="s">
        <v>14</v>
      </c>
      <c r="Q65" s="7" t="s">
        <v>13</v>
      </c>
      <c r="R65" s="7" t="s">
        <v>10</v>
      </c>
      <c r="S65" s="38" t="s">
        <v>26</v>
      </c>
      <c r="T65" s="6" t="s">
        <v>11</v>
      </c>
      <c r="U65" s="7" t="s">
        <v>14</v>
      </c>
      <c r="V65" s="7" t="s">
        <v>13</v>
      </c>
      <c r="W65" s="7" t="s">
        <v>10</v>
      </c>
      <c r="X65" s="38" t="s">
        <v>26</v>
      </c>
      <c r="Y65" s="6" t="s">
        <v>11</v>
      </c>
      <c r="Z65" s="7" t="s">
        <v>14</v>
      </c>
      <c r="AA65" s="7" t="s">
        <v>13</v>
      </c>
      <c r="AB65" s="7" t="s">
        <v>10</v>
      </c>
      <c r="AC65" s="38" t="s">
        <v>26</v>
      </c>
      <c r="AD65" s="8" t="s">
        <v>12</v>
      </c>
      <c r="AE65" s="9" t="s">
        <v>14</v>
      </c>
      <c r="AF65" s="9" t="s">
        <v>13</v>
      </c>
      <c r="AG65" s="9" t="s">
        <v>10</v>
      </c>
      <c r="AH65" s="38" t="s">
        <v>26</v>
      </c>
      <c r="AI65" s="6" t="s">
        <v>12</v>
      </c>
      <c r="AJ65" s="7" t="s">
        <v>14</v>
      </c>
      <c r="AK65" s="7" t="s">
        <v>13</v>
      </c>
      <c r="AL65" s="7" t="s">
        <v>10</v>
      </c>
      <c r="AM65" s="38" t="s">
        <v>26</v>
      </c>
    </row>
    <row r="66" spans="3:39" x14ac:dyDescent="0.25">
      <c r="C66" s="34">
        <v>12</v>
      </c>
      <c r="D66" s="34">
        <v>2</v>
      </c>
      <c r="E66" s="34" t="s">
        <v>21</v>
      </c>
      <c r="F66" s="34" t="s">
        <v>13</v>
      </c>
      <c r="H66" s="49">
        <f>A9</f>
        <v>10</v>
      </c>
      <c r="I66" s="4">
        <v>1</v>
      </c>
      <c r="J66" s="8">
        <f>COUNTIFS($C$3:$C$250,$H$66,$D$3:$D$250,$I$3,$E$3:$E$250,$J$1,$F$3:$F$250,$J$2)</f>
        <v>0</v>
      </c>
      <c r="K66" s="9">
        <f>COUNTIFS($C$3:$C$250,$H$66,$D$3:$D$250,$I$3,$E$3:$E$250,$J$1,$F$3:$F$250,K$2)</f>
        <v>0</v>
      </c>
      <c r="L66" s="9">
        <f>COUNTIFS($C$3:$C$250,$H$66,$D$3:$D$250,$I$3,$E$3:$E$250,$J$1,$F$3:$F$250,L$2)</f>
        <v>0</v>
      </c>
      <c r="M66" s="9">
        <f>SUM(J66:L66)</f>
        <v>0</v>
      </c>
      <c r="N66" s="10" t="str">
        <f>IF(M66=0,"",((J66*4)+(K66*2)+(L66*0))/M66)</f>
        <v/>
      </c>
      <c r="O66" s="2">
        <f>COUNTIFS($C$3:$C$250,$H$66,$D$3:$D$250,$I$3,$E$3:$E$250,$O$1,$F$3:$F$250,O$2)</f>
        <v>0</v>
      </c>
      <c r="P66" s="2">
        <f t="shared" ref="P66:Q71" si="119">COUNTIFS($C$3:$C$250,$H$66,$D$3:$D$250,$I66,$E$3:$E$250,$O$1,$F$3:$F$250,P$2)</f>
        <v>0</v>
      </c>
      <c r="Q66" s="2">
        <f t="shared" si="119"/>
        <v>0</v>
      </c>
      <c r="R66" s="9">
        <f>SUM(O66:Q66)</f>
        <v>0</v>
      </c>
      <c r="S66" s="10" t="str">
        <f>IF(R66=0,"",((O66*4)+(P66*2)+(Q66*0))/R66)</f>
        <v/>
      </c>
      <c r="T66" s="1">
        <f t="shared" ref="T66:V71" si="120">COUNTIFS($C$3:$C$250,$H$66,$D$3:$D$250,$I66,$E$3:$E$250,$T$1,$F$3:$F$250,T$2)</f>
        <v>0</v>
      </c>
      <c r="U66" s="2">
        <f t="shared" si="120"/>
        <v>0</v>
      </c>
      <c r="V66" s="2">
        <f t="shared" si="120"/>
        <v>0</v>
      </c>
      <c r="W66" s="2">
        <f>SUM(T66:V66)</f>
        <v>0</v>
      </c>
      <c r="X66" s="10" t="str">
        <f>IF(W66=0,"",((T66*4)+(U66*2)+(V66*0))/W66)</f>
        <v/>
      </c>
      <c r="Y66" s="2">
        <f t="shared" ref="Y66:AA71" si="121">COUNTIFS($C$3:$C$250,$H$66,$D$3:$D$250,$I66,$E$3:$E$250,$Y$1,$F$3:$F$250,Y$2)</f>
        <v>0</v>
      </c>
      <c r="Z66" s="2">
        <f t="shared" si="121"/>
        <v>0</v>
      </c>
      <c r="AA66" s="2">
        <f t="shared" si="121"/>
        <v>0</v>
      </c>
      <c r="AB66" s="9">
        <f>SUM(Y66:AA66)</f>
        <v>0</v>
      </c>
      <c r="AC66" s="10" t="str">
        <f>IF(AB66=0,"",((Y66*4)+(Z66*2)+(AA66*0))/AB66)</f>
        <v/>
      </c>
      <c r="AD66" s="8">
        <f t="shared" ref="AD66:AF71" si="122">COUNTIFS($C$3:$C$250,$H$66,$D$3:$D$250,$I66,$E$3:$E$250,$AD$1,$F$3:$F$250,AD$2)</f>
        <v>0</v>
      </c>
      <c r="AE66" s="9">
        <f t="shared" si="122"/>
        <v>0</v>
      </c>
      <c r="AF66" s="9">
        <f t="shared" si="122"/>
        <v>0</v>
      </c>
      <c r="AG66" s="9">
        <f>SUM(AD66:AF66)</f>
        <v>0</v>
      </c>
      <c r="AH66" s="10" t="str">
        <f>IF(AG66=0,"",((AD66*4)+(AE66*2)+(AF66*0))/AG66)</f>
        <v/>
      </c>
      <c r="AI66" s="8">
        <f t="shared" ref="AI66:AK71" si="123">COUNTIFS($C$3:$C$250,$H$66,$D$3:$D$250,$I66,$E$3:$E$250,$AI$1,$F$3:$F$250,AI$2)</f>
        <v>0</v>
      </c>
      <c r="AJ66" s="9">
        <f t="shared" si="123"/>
        <v>0</v>
      </c>
      <c r="AK66" s="9">
        <f t="shared" si="123"/>
        <v>0</v>
      </c>
      <c r="AL66" s="9">
        <f>SUM(AI66:AK66)</f>
        <v>0</v>
      </c>
      <c r="AM66" s="10" t="str">
        <f>IF(AL66=0,"",((AI66*4)+(AJ66*2)+(AK66*0))/AL66)</f>
        <v/>
      </c>
    </row>
    <row r="67" spans="3:39" x14ac:dyDescent="0.25">
      <c r="C67" s="34">
        <v>13</v>
      </c>
      <c r="D67" s="34">
        <v>6</v>
      </c>
      <c r="E67" s="34" t="s">
        <v>18</v>
      </c>
      <c r="F67" s="34" t="s">
        <v>13</v>
      </c>
      <c r="H67" s="50"/>
      <c r="I67" s="23">
        <v>2</v>
      </c>
      <c r="J67" s="24">
        <f>COUNTIFS($C$3:$C$250,$H$66,$D$3:$D$250,$I67,$E$3:$E$250,$J$1,$F$3:$F$250,$J$2)</f>
        <v>0</v>
      </c>
      <c r="K67" s="25">
        <f>COUNTIFS($C$3:$C$250,$H$66,$D$3:$D$250,$I67,$E$3:$E$250,$J$1,$F$3:$F$250,$K$2)</f>
        <v>0</v>
      </c>
      <c r="L67" s="25">
        <f>COUNTIFS($C$3:$C$250,$H$66,$D$3:$D$250,$I67,$E$3:$E$250,$J$1,$F$3:$F$250,$L$2)</f>
        <v>0</v>
      </c>
      <c r="M67" s="25">
        <f>SUM(J67:L67)</f>
        <v>0</v>
      </c>
      <c r="N67" s="26" t="str">
        <f t="shared" ref="N67:N71" si="124">IF(M67=0,"",((J67*4)+(K67*2)+(L67*0))/M67)</f>
        <v/>
      </c>
      <c r="O67" s="25">
        <f>COUNTIFS($C$3:$C$250,$H$66,$D$3:$D$250,$I67,$E$3:$E$250,$O$1,$F$3:$F$250,O$2)</f>
        <v>0</v>
      </c>
      <c r="P67" s="25">
        <f t="shared" si="119"/>
        <v>0</v>
      </c>
      <c r="Q67" s="25">
        <f t="shared" si="119"/>
        <v>0</v>
      </c>
      <c r="R67" s="25">
        <f>SUM(O67:Q67)</f>
        <v>0</v>
      </c>
      <c r="S67" s="26" t="str">
        <f t="shared" ref="S67:S71" si="125">IF(R67=0,"",((O67*4)+(P67*2)+(Q67*0))/R67)</f>
        <v/>
      </c>
      <c r="T67" s="24">
        <f t="shared" si="120"/>
        <v>0</v>
      </c>
      <c r="U67" s="25">
        <f t="shared" si="120"/>
        <v>0</v>
      </c>
      <c r="V67" s="25">
        <f t="shared" si="120"/>
        <v>0</v>
      </c>
      <c r="W67" s="25">
        <f>SUM(T67:V67)</f>
        <v>0</v>
      </c>
      <c r="X67" s="26" t="str">
        <f t="shared" ref="X67:X71" si="126">IF(W67=0,"",((T67*4)+(U67*2)+(V67*0))/W67)</f>
        <v/>
      </c>
      <c r="Y67" s="25">
        <f t="shared" si="121"/>
        <v>0</v>
      </c>
      <c r="Z67" s="25">
        <f t="shared" si="121"/>
        <v>0</v>
      </c>
      <c r="AA67" s="25">
        <f t="shared" si="121"/>
        <v>0</v>
      </c>
      <c r="AB67" s="25">
        <f>SUM(Y67:AA67)</f>
        <v>0</v>
      </c>
      <c r="AC67" s="26" t="str">
        <f t="shared" ref="AC67:AC71" si="127">IF(AB67=0,"",((Y67*4)+(Z67*2)+(AA67*0))/AB67)</f>
        <v/>
      </c>
      <c r="AD67" s="24">
        <f t="shared" si="122"/>
        <v>0</v>
      </c>
      <c r="AE67" s="25">
        <f t="shared" si="122"/>
        <v>0</v>
      </c>
      <c r="AF67" s="25">
        <f t="shared" si="122"/>
        <v>0</v>
      </c>
      <c r="AG67" s="25">
        <f>SUM(AD67:AF67)</f>
        <v>0</v>
      </c>
      <c r="AH67" s="26" t="str">
        <f t="shared" ref="AH67:AH71" si="128">IF(AG67=0,"",((AD67*4)+(AE67*2)+(AF67*0))/AG67)</f>
        <v/>
      </c>
      <c r="AI67" s="24">
        <f t="shared" si="123"/>
        <v>0</v>
      </c>
      <c r="AJ67" s="25">
        <f t="shared" si="123"/>
        <v>0</v>
      </c>
      <c r="AK67" s="25">
        <f t="shared" si="123"/>
        <v>0</v>
      </c>
      <c r="AL67" s="25">
        <f>SUM(AI67:AK67)</f>
        <v>0</v>
      </c>
      <c r="AM67" s="26" t="str">
        <f t="shared" ref="AM67:AM71" si="129">IF(AL67=0,"",((AI67*4)+(AJ67*2)+(AK67*0))/AL67)</f>
        <v/>
      </c>
    </row>
    <row r="68" spans="3:39" x14ac:dyDescent="0.25">
      <c r="C68" s="34">
        <v>12</v>
      </c>
      <c r="D68" s="34">
        <v>4</v>
      </c>
      <c r="E68" s="34" t="s">
        <v>17</v>
      </c>
      <c r="F68" s="34" t="s">
        <v>14</v>
      </c>
      <c r="H68" s="50"/>
      <c r="I68" s="5">
        <v>3</v>
      </c>
      <c r="J68" s="1">
        <f>COUNTIFS($C$3:$C$250,$H$66,$D$3:$D$250,$I68,$E$3:$E$250,$J$1,$F$3:$F$250,$J$2)</f>
        <v>0</v>
      </c>
      <c r="K68" s="2">
        <f>COUNTIFS($C$3:$C$250,$H$66,$D$3:$D$250,$I68,$E$3:$E$250,$J$1,$F$3:$F$250,$K$2)</f>
        <v>0</v>
      </c>
      <c r="L68" s="2">
        <f>COUNTIFS($C$3:$C$250,$H$66,$D$3:$D$250,$I68,$E$3:$E$250,$J$1,$F$3:$F$250,$L$2)</f>
        <v>0</v>
      </c>
      <c r="M68" s="2">
        <f t="shared" ref="M68:M71" si="130">SUM(J68:L68)</f>
        <v>0</v>
      </c>
      <c r="N68" s="3" t="str">
        <f t="shared" si="124"/>
        <v/>
      </c>
      <c r="O68" s="2">
        <f>COUNTIFS($C$3:$C$250,$H$66,$D$3:$D$250,$I68,$E$3:$E$250,$O$1,$F$3:$F$250,O$2)</f>
        <v>0</v>
      </c>
      <c r="P68" s="2">
        <f t="shared" si="119"/>
        <v>0</v>
      </c>
      <c r="Q68" s="2">
        <f t="shared" si="119"/>
        <v>0</v>
      </c>
      <c r="R68" s="2">
        <f t="shared" ref="R68:R71" si="131">SUM(O68:Q68)</f>
        <v>0</v>
      </c>
      <c r="S68" s="3" t="str">
        <f t="shared" si="125"/>
        <v/>
      </c>
      <c r="T68" s="1">
        <f t="shared" si="120"/>
        <v>0</v>
      </c>
      <c r="U68" s="2">
        <f t="shared" si="120"/>
        <v>0</v>
      </c>
      <c r="V68" s="2">
        <f t="shared" si="120"/>
        <v>0</v>
      </c>
      <c r="W68" s="2">
        <f t="shared" ref="W68:W71" si="132">SUM(T68:V68)</f>
        <v>0</v>
      </c>
      <c r="X68" s="3" t="str">
        <f t="shared" si="126"/>
        <v/>
      </c>
      <c r="Y68" s="2">
        <f t="shared" si="121"/>
        <v>0</v>
      </c>
      <c r="Z68" s="2">
        <f t="shared" si="121"/>
        <v>0</v>
      </c>
      <c r="AA68" s="2">
        <f t="shared" si="121"/>
        <v>0</v>
      </c>
      <c r="AB68" s="2">
        <f t="shared" ref="AB68:AB71" si="133">SUM(Y68:AA68)</f>
        <v>0</v>
      </c>
      <c r="AC68" s="3" t="str">
        <f t="shared" si="127"/>
        <v/>
      </c>
      <c r="AD68" s="1">
        <f t="shared" si="122"/>
        <v>0</v>
      </c>
      <c r="AE68" s="2">
        <f t="shared" si="122"/>
        <v>0</v>
      </c>
      <c r="AF68" s="2">
        <f t="shared" si="122"/>
        <v>0</v>
      </c>
      <c r="AG68" s="2">
        <f t="shared" ref="AG68:AG71" si="134">SUM(AD68:AF68)</f>
        <v>0</v>
      </c>
      <c r="AH68" s="3" t="str">
        <f t="shared" si="128"/>
        <v/>
      </c>
      <c r="AI68" s="1">
        <f t="shared" si="123"/>
        <v>0</v>
      </c>
      <c r="AJ68" s="2">
        <f t="shared" si="123"/>
        <v>0</v>
      </c>
      <c r="AK68" s="2">
        <f t="shared" si="123"/>
        <v>0</v>
      </c>
      <c r="AL68" s="2">
        <f t="shared" ref="AL68:AL71" si="135">SUM(AI68:AK68)</f>
        <v>0</v>
      </c>
      <c r="AM68" s="3" t="str">
        <f t="shared" si="129"/>
        <v/>
      </c>
    </row>
    <row r="69" spans="3:39" x14ac:dyDescent="0.25">
      <c r="C69" s="34">
        <v>8</v>
      </c>
      <c r="D69" s="34">
        <v>6</v>
      </c>
      <c r="E69" s="34" t="s">
        <v>19</v>
      </c>
      <c r="F69" s="34" t="s">
        <v>14</v>
      </c>
      <c r="H69" s="50"/>
      <c r="I69" s="23">
        <v>4</v>
      </c>
      <c r="J69" s="24">
        <f>COUNTIFS($C$3:$C$250,$H$66,$D$3:$D$250,$I69,$E$3:$E$250,$J$1,$F$3:$F$250,$J$2)</f>
        <v>0</v>
      </c>
      <c r="K69" s="25">
        <f>COUNTIFS($C$3:$C$250,$H$66,$D$3:$D$250,$I69,$E$3:$E$250,$J$1,$F$3:$F$250,$K$2)</f>
        <v>0</v>
      </c>
      <c r="L69" s="25">
        <f>COUNTIFS($C$3:$C$250,$H$66,$D$3:$D$250,$I69,$E$3:$E$250,$J$1,$F$3:$F$250,$L$2)</f>
        <v>0</v>
      </c>
      <c r="M69" s="25">
        <f t="shared" si="130"/>
        <v>0</v>
      </c>
      <c r="N69" s="26" t="str">
        <f t="shared" si="124"/>
        <v/>
      </c>
      <c r="O69" s="25">
        <f>COUNTIFS($C$3:$C$250,$H$66,$D$3:$D$250,$I69,$E$3:$E$250,$O$1,$F$3:$F$250,O$2)</f>
        <v>0</v>
      </c>
      <c r="P69" s="25">
        <f t="shared" si="119"/>
        <v>0</v>
      </c>
      <c r="Q69" s="25">
        <f t="shared" si="119"/>
        <v>0</v>
      </c>
      <c r="R69" s="25">
        <f t="shared" si="131"/>
        <v>0</v>
      </c>
      <c r="S69" s="26" t="str">
        <f t="shared" si="125"/>
        <v/>
      </c>
      <c r="T69" s="24">
        <f t="shared" si="120"/>
        <v>0</v>
      </c>
      <c r="U69" s="25">
        <f t="shared" si="120"/>
        <v>0</v>
      </c>
      <c r="V69" s="25">
        <f t="shared" si="120"/>
        <v>0</v>
      </c>
      <c r="W69" s="25">
        <f t="shared" si="132"/>
        <v>0</v>
      </c>
      <c r="X69" s="26" t="str">
        <f t="shared" si="126"/>
        <v/>
      </c>
      <c r="Y69" s="25">
        <f t="shared" si="121"/>
        <v>0</v>
      </c>
      <c r="Z69" s="25">
        <f t="shared" si="121"/>
        <v>0</v>
      </c>
      <c r="AA69" s="25">
        <f t="shared" si="121"/>
        <v>0</v>
      </c>
      <c r="AB69" s="25">
        <f t="shared" si="133"/>
        <v>0</v>
      </c>
      <c r="AC69" s="26" t="str">
        <f t="shared" si="127"/>
        <v/>
      </c>
      <c r="AD69" s="24">
        <f t="shared" si="122"/>
        <v>0</v>
      </c>
      <c r="AE69" s="25">
        <f t="shared" si="122"/>
        <v>0</v>
      </c>
      <c r="AF69" s="25">
        <f t="shared" si="122"/>
        <v>0</v>
      </c>
      <c r="AG69" s="25">
        <f t="shared" si="134"/>
        <v>0</v>
      </c>
      <c r="AH69" s="26" t="str">
        <f t="shared" si="128"/>
        <v/>
      </c>
      <c r="AI69" s="24">
        <f t="shared" si="123"/>
        <v>0</v>
      </c>
      <c r="AJ69" s="25">
        <f t="shared" si="123"/>
        <v>0</v>
      </c>
      <c r="AK69" s="25">
        <f t="shared" si="123"/>
        <v>0</v>
      </c>
      <c r="AL69" s="25">
        <f t="shared" si="135"/>
        <v>0</v>
      </c>
      <c r="AM69" s="26" t="str">
        <f t="shared" si="129"/>
        <v/>
      </c>
    </row>
    <row r="70" spans="3:39" x14ac:dyDescent="0.25">
      <c r="C70" s="34">
        <v>12</v>
      </c>
      <c r="D70" s="34">
        <v>4</v>
      </c>
      <c r="E70" s="34" t="s">
        <v>20</v>
      </c>
      <c r="F70" s="34" t="s">
        <v>12</v>
      </c>
      <c r="H70" s="50"/>
      <c r="I70" s="5">
        <v>5</v>
      </c>
      <c r="J70" s="1">
        <f>COUNTIFS($C$3:$C$250,$H$66,$D$3:$D$250,$I70,$E$3:$E$250,$J$1,$F$3:$F$250,$J$2)</f>
        <v>0</v>
      </c>
      <c r="K70" s="2">
        <f>COUNTIFS($C$3:$C$250,$H$66,$D$3:$D$250,$I70,$E$3:$E$250,$J$1,$F$3:$F$250,$K$2)</f>
        <v>0</v>
      </c>
      <c r="L70" s="2">
        <f>COUNTIFS($C$3:$C$250,$H$66,$D$3:$D$250,$I70,$E$3:$E$250,$J$1,$F$3:$F$250,$L$2)</f>
        <v>0</v>
      </c>
      <c r="M70" s="2">
        <f t="shared" si="130"/>
        <v>0</v>
      </c>
      <c r="N70" s="3" t="str">
        <f t="shared" si="124"/>
        <v/>
      </c>
      <c r="O70" s="2">
        <f>COUNTIFS($C$3:$C$250,$H$66,$D$3:$D$250,$I70,$E$3:$E$250,$O$1,$F$3:$F$250,O$2)</f>
        <v>0</v>
      </c>
      <c r="P70" s="2">
        <f t="shared" si="119"/>
        <v>0</v>
      </c>
      <c r="Q70" s="2">
        <f t="shared" si="119"/>
        <v>0</v>
      </c>
      <c r="R70" s="2">
        <f t="shared" si="131"/>
        <v>0</v>
      </c>
      <c r="S70" s="3" t="str">
        <f t="shared" si="125"/>
        <v/>
      </c>
      <c r="T70" s="1">
        <f t="shared" si="120"/>
        <v>0</v>
      </c>
      <c r="U70" s="2">
        <f t="shared" si="120"/>
        <v>0</v>
      </c>
      <c r="V70" s="2">
        <f t="shared" si="120"/>
        <v>0</v>
      </c>
      <c r="W70" s="2">
        <f t="shared" si="132"/>
        <v>0</v>
      </c>
      <c r="X70" s="3" t="str">
        <f t="shared" si="126"/>
        <v/>
      </c>
      <c r="Y70" s="2">
        <f t="shared" si="121"/>
        <v>0</v>
      </c>
      <c r="Z70" s="2">
        <f t="shared" si="121"/>
        <v>0</v>
      </c>
      <c r="AA70" s="2">
        <f t="shared" si="121"/>
        <v>0</v>
      </c>
      <c r="AB70" s="2">
        <f t="shared" si="133"/>
        <v>0</v>
      </c>
      <c r="AC70" s="3" t="str">
        <f t="shared" si="127"/>
        <v/>
      </c>
      <c r="AD70" s="1">
        <f t="shared" si="122"/>
        <v>0</v>
      </c>
      <c r="AE70" s="2">
        <f t="shared" si="122"/>
        <v>0</v>
      </c>
      <c r="AF70" s="2">
        <f t="shared" si="122"/>
        <v>0</v>
      </c>
      <c r="AG70" s="2">
        <f t="shared" si="134"/>
        <v>0</v>
      </c>
      <c r="AH70" s="3" t="str">
        <f t="shared" si="128"/>
        <v/>
      </c>
      <c r="AI70" s="1">
        <f t="shared" si="123"/>
        <v>0</v>
      </c>
      <c r="AJ70" s="2">
        <f t="shared" si="123"/>
        <v>0</v>
      </c>
      <c r="AK70" s="2">
        <f t="shared" si="123"/>
        <v>0</v>
      </c>
      <c r="AL70" s="2">
        <f t="shared" si="135"/>
        <v>0</v>
      </c>
      <c r="AM70" s="3" t="str">
        <f t="shared" si="129"/>
        <v/>
      </c>
    </row>
    <row r="71" spans="3:39" ht="15.75" thickBot="1" x14ac:dyDescent="0.3">
      <c r="C71" s="34">
        <v>16</v>
      </c>
      <c r="D71" s="34">
        <v>6</v>
      </c>
      <c r="E71" s="34" t="s">
        <v>16</v>
      </c>
      <c r="F71" s="34" t="s">
        <v>14</v>
      </c>
      <c r="H71" s="51"/>
      <c r="I71" s="27">
        <v>6</v>
      </c>
      <c r="J71" s="24">
        <f>COUNTIFS($C$3:$C$250,$H$66,$D$3:$D$250,$I71,$E$3:$E$250,$J$1,$F$3:$F$250,$J$2)</f>
        <v>0</v>
      </c>
      <c r="K71" s="25">
        <f>COUNTIFS($C$3:$C$250,$H$66,$D$3:$D$250,$I71,$E$3:$E$250,$J$1,$F$3:$F$250,$K$2)</f>
        <v>0</v>
      </c>
      <c r="L71" s="25">
        <f>COUNTIFS($C$3:$C$250,$H$66,$D$3:$D$250,$I71,$E$3:$E$250,$J$1,$F$3:$F$250,$L$2)</f>
        <v>0</v>
      </c>
      <c r="M71" s="25">
        <f t="shared" si="130"/>
        <v>0</v>
      </c>
      <c r="N71" s="26" t="str">
        <f t="shared" si="124"/>
        <v/>
      </c>
      <c r="O71" s="25">
        <f>COUNTIFS($C$3:$C$250,$H$66,$D$3:$D$250,$I71,$E$3:$E$250,$O$1,$F$3:$F$250,O$2)</f>
        <v>0</v>
      </c>
      <c r="P71" s="25">
        <f t="shared" si="119"/>
        <v>0</v>
      </c>
      <c r="Q71" s="25">
        <f t="shared" si="119"/>
        <v>0</v>
      </c>
      <c r="R71" s="25">
        <f t="shared" si="131"/>
        <v>0</v>
      </c>
      <c r="S71" s="26" t="str">
        <f t="shared" si="125"/>
        <v/>
      </c>
      <c r="T71" s="24">
        <f t="shared" si="120"/>
        <v>0</v>
      </c>
      <c r="U71" s="25">
        <f t="shared" si="120"/>
        <v>0</v>
      </c>
      <c r="V71" s="25">
        <f t="shared" si="120"/>
        <v>0</v>
      </c>
      <c r="W71" s="25">
        <f t="shared" si="132"/>
        <v>0</v>
      </c>
      <c r="X71" s="26" t="str">
        <f t="shared" si="126"/>
        <v/>
      </c>
      <c r="Y71" s="25">
        <f t="shared" si="121"/>
        <v>0</v>
      </c>
      <c r="Z71" s="25">
        <f t="shared" si="121"/>
        <v>0</v>
      </c>
      <c r="AA71" s="25">
        <f t="shared" si="121"/>
        <v>0</v>
      </c>
      <c r="AB71" s="25">
        <f t="shared" si="133"/>
        <v>0</v>
      </c>
      <c r="AC71" s="26" t="str">
        <f t="shared" si="127"/>
        <v/>
      </c>
      <c r="AD71" s="24">
        <f t="shared" si="122"/>
        <v>0</v>
      </c>
      <c r="AE71" s="25">
        <f t="shared" si="122"/>
        <v>0</v>
      </c>
      <c r="AF71" s="25">
        <f t="shared" si="122"/>
        <v>0</v>
      </c>
      <c r="AG71" s="25">
        <f t="shared" si="134"/>
        <v>0</v>
      </c>
      <c r="AH71" s="26" t="str">
        <f t="shared" si="128"/>
        <v/>
      </c>
      <c r="AI71" s="24">
        <f t="shared" si="123"/>
        <v>0</v>
      </c>
      <c r="AJ71" s="25">
        <f t="shared" si="123"/>
        <v>0</v>
      </c>
      <c r="AK71" s="25">
        <f t="shared" si="123"/>
        <v>0</v>
      </c>
      <c r="AL71" s="25">
        <f t="shared" si="135"/>
        <v>0</v>
      </c>
      <c r="AM71" s="26" t="str">
        <f t="shared" si="129"/>
        <v/>
      </c>
    </row>
    <row r="72" spans="3:39" ht="16.5" thickBot="1" x14ac:dyDescent="0.3">
      <c r="C72" s="34">
        <v>12</v>
      </c>
      <c r="D72" s="34">
        <v>6</v>
      </c>
      <c r="E72" s="34" t="s">
        <v>17</v>
      </c>
      <c r="F72" s="34" t="s">
        <v>11</v>
      </c>
      <c r="H72" s="52" t="s">
        <v>23</v>
      </c>
      <c r="I72" s="53"/>
      <c r="J72" s="6">
        <f>SUM(J66:J71)</f>
        <v>0</v>
      </c>
      <c r="K72" s="7">
        <f>SUM(K66:K71)</f>
        <v>0</v>
      </c>
      <c r="L72" s="7">
        <f>SUM(L66:L71)</f>
        <v>0</v>
      </c>
      <c r="M72" s="7">
        <f>SUM(J72:L72)</f>
        <v>0</v>
      </c>
      <c r="N72" s="36" t="e">
        <f>AVERAGE(N66:N71)</f>
        <v>#DIV/0!</v>
      </c>
      <c r="O72" s="6">
        <f>SUM(O66:O71)</f>
        <v>0</v>
      </c>
      <c r="P72" s="7">
        <f>SUM(P66:P71)</f>
        <v>0</v>
      </c>
      <c r="Q72" s="7">
        <f>SUM(Q66:Q71)</f>
        <v>0</v>
      </c>
      <c r="R72" s="7">
        <f>SUM(O72:Q72)</f>
        <v>0</v>
      </c>
      <c r="S72" s="36" t="e">
        <f>AVERAGE(S66:S71)</f>
        <v>#DIV/0!</v>
      </c>
      <c r="T72" s="6">
        <f>SUM(T66:T71)</f>
        <v>0</v>
      </c>
      <c r="U72" s="7">
        <f>SUM(U66:U71)</f>
        <v>0</v>
      </c>
      <c r="V72" s="7">
        <f>SUM(V66:V71)</f>
        <v>0</v>
      </c>
      <c r="W72" s="7">
        <f>SUM(T72:V72)</f>
        <v>0</v>
      </c>
      <c r="X72" s="36" t="e">
        <f>AVERAGE(X66:X71)</f>
        <v>#DIV/0!</v>
      </c>
      <c r="Y72" s="6">
        <f>SUM(Y66:Y71)</f>
        <v>0</v>
      </c>
      <c r="Z72" s="7">
        <f>SUM(Z66:Z71)</f>
        <v>0</v>
      </c>
      <c r="AA72" s="7">
        <f>SUM(AA66:AA71)</f>
        <v>0</v>
      </c>
      <c r="AB72" s="7">
        <f>SUM(Y72:AA72)</f>
        <v>0</v>
      </c>
      <c r="AC72" s="36" t="e">
        <f>AVERAGE(AC66:AC71)</f>
        <v>#DIV/0!</v>
      </c>
      <c r="AD72" s="6">
        <f>SUM(AD66:AD71)</f>
        <v>0</v>
      </c>
      <c r="AE72" s="7">
        <f>SUM(AE66:AE71)</f>
        <v>0</v>
      </c>
      <c r="AF72" s="7">
        <f>SUM(AF66:AF71)</f>
        <v>0</v>
      </c>
      <c r="AG72" s="7">
        <f>SUM(AD72:AF72)</f>
        <v>0</v>
      </c>
      <c r="AH72" s="36" t="e">
        <f>AVERAGE(AH66:AH71)</f>
        <v>#DIV/0!</v>
      </c>
      <c r="AI72" s="6">
        <f>SUM(AI66:AI71)</f>
        <v>0</v>
      </c>
      <c r="AJ72" s="7">
        <f>SUM(AJ66:AJ71)</f>
        <v>0</v>
      </c>
      <c r="AK72" s="7">
        <f>SUM(AK66:AK71)</f>
        <v>0</v>
      </c>
      <c r="AL72" s="7">
        <f>SUM(AI72:AK72)</f>
        <v>0</v>
      </c>
      <c r="AM72" s="36" t="e">
        <f>AVERAGE(AM66:AM71)</f>
        <v>#DIV/0!</v>
      </c>
    </row>
    <row r="73" spans="3:39" ht="15.75" thickBot="1" x14ac:dyDescent="0.3">
      <c r="C73" s="34">
        <v>8</v>
      </c>
      <c r="D73" s="34">
        <v>2</v>
      </c>
      <c r="E73" s="34" t="s">
        <v>19</v>
      </c>
      <c r="F73" s="34" t="s">
        <v>11</v>
      </c>
      <c r="J73" s="43" t="s">
        <v>4</v>
      </c>
      <c r="K73" s="44"/>
      <c r="L73" s="44"/>
      <c r="M73" s="44"/>
      <c r="N73" s="45"/>
      <c r="O73" s="43" t="s">
        <v>5</v>
      </c>
      <c r="P73" s="44"/>
      <c r="Q73" s="44"/>
      <c r="R73" s="44"/>
      <c r="S73" s="45"/>
      <c r="T73" s="46" t="s">
        <v>6</v>
      </c>
      <c r="U73" s="47"/>
      <c r="V73" s="47"/>
      <c r="W73" s="47"/>
      <c r="X73" s="48"/>
      <c r="Y73" s="43" t="s">
        <v>7</v>
      </c>
      <c r="Z73" s="44"/>
      <c r="AA73" s="44"/>
      <c r="AB73" s="44"/>
      <c r="AC73" s="45"/>
      <c r="AD73" s="43" t="s">
        <v>8</v>
      </c>
      <c r="AE73" s="44"/>
      <c r="AF73" s="44"/>
      <c r="AG73" s="44"/>
      <c r="AH73" s="45"/>
      <c r="AI73" s="43" t="s">
        <v>9</v>
      </c>
      <c r="AJ73" s="44"/>
      <c r="AK73" s="44"/>
      <c r="AL73" s="44"/>
      <c r="AM73" s="45"/>
    </row>
    <row r="74" spans="3:39" ht="15.75" thickBot="1" x14ac:dyDescent="0.3">
      <c r="C74" s="34">
        <v>12</v>
      </c>
      <c r="D74" s="34">
        <v>2</v>
      </c>
      <c r="E74" s="34" t="s">
        <v>20</v>
      </c>
      <c r="F74" s="34" t="s">
        <v>13</v>
      </c>
      <c r="J74" s="8" t="s">
        <v>12</v>
      </c>
      <c r="K74" s="9" t="s">
        <v>14</v>
      </c>
      <c r="L74" s="9" t="s">
        <v>13</v>
      </c>
      <c r="M74" s="9" t="s">
        <v>10</v>
      </c>
      <c r="N74" s="38" t="s">
        <v>26</v>
      </c>
      <c r="O74" s="6" t="s">
        <v>11</v>
      </c>
      <c r="P74" s="7" t="s">
        <v>14</v>
      </c>
      <c r="Q74" s="7" t="s">
        <v>13</v>
      </c>
      <c r="R74" s="7" t="s">
        <v>10</v>
      </c>
      <c r="S74" s="38" t="s">
        <v>26</v>
      </c>
      <c r="T74" s="6" t="s">
        <v>11</v>
      </c>
      <c r="U74" s="7" t="s">
        <v>14</v>
      </c>
      <c r="V74" s="7" t="s">
        <v>13</v>
      </c>
      <c r="W74" s="7" t="s">
        <v>10</v>
      </c>
      <c r="X74" s="38" t="s">
        <v>26</v>
      </c>
      <c r="Y74" s="6" t="s">
        <v>11</v>
      </c>
      <c r="Z74" s="7" t="s">
        <v>14</v>
      </c>
      <c r="AA74" s="7" t="s">
        <v>13</v>
      </c>
      <c r="AB74" s="7" t="s">
        <v>10</v>
      </c>
      <c r="AC74" s="38" t="s">
        <v>26</v>
      </c>
      <c r="AD74" s="8" t="s">
        <v>12</v>
      </c>
      <c r="AE74" s="9" t="s">
        <v>14</v>
      </c>
      <c r="AF74" s="9" t="s">
        <v>13</v>
      </c>
      <c r="AG74" s="9" t="s">
        <v>10</v>
      </c>
      <c r="AH74" s="38" t="s">
        <v>26</v>
      </c>
      <c r="AI74" s="6" t="s">
        <v>12</v>
      </c>
      <c r="AJ74" s="7" t="s">
        <v>14</v>
      </c>
      <c r="AK74" s="7" t="s">
        <v>13</v>
      </c>
      <c r="AL74" s="7" t="s">
        <v>10</v>
      </c>
      <c r="AM74" s="38" t="s">
        <v>26</v>
      </c>
    </row>
    <row r="75" spans="3:39" x14ac:dyDescent="0.25">
      <c r="C75" s="34">
        <v>9</v>
      </c>
      <c r="D75" s="34">
        <v>6</v>
      </c>
      <c r="E75" s="34" t="s">
        <v>17</v>
      </c>
      <c r="F75" s="34" t="s">
        <v>13</v>
      </c>
      <c r="H75" s="49">
        <f>A10</f>
        <v>14</v>
      </c>
      <c r="I75" s="4">
        <v>1</v>
      </c>
      <c r="J75" s="8">
        <f>COUNTIFS($C$3:$C$250,$H$75,$D$3:$D$250,$I$3,$E$3:$E$250,$J$1,$F$3:$F$250,$J$2)</f>
        <v>0</v>
      </c>
      <c r="K75" s="9">
        <f>COUNTIFS($C$3:$C$250,$H$75,$D$3:$D$250,$I$3,$E$3:$E$250,$J$1,$F$3:$F$250,K$2)</f>
        <v>0</v>
      </c>
      <c r="L75" s="9">
        <f>COUNTIFS($C$3:$C$250,$H$75,$D$3:$D$250,$I$3,$E$3:$E$250,$J$1,$F$3:$F$250,L$2)</f>
        <v>0</v>
      </c>
      <c r="M75" s="9">
        <f>SUM(J75:L75)</f>
        <v>0</v>
      </c>
      <c r="N75" s="10" t="str">
        <f>IF(M75=0,"",((J75*4)+(K75*2)+(L75*0))/M75)</f>
        <v/>
      </c>
      <c r="O75" s="2">
        <f>COUNTIFS($C$3:$C$250,$H$75,$D$3:$D$250,$I$3,$E$3:$E$250,$O$1,$F$3:$F$250,O$2)</f>
        <v>0</v>
      </c>
      <c r="P75" s="2">
        <f t="shared" ref="P75:Q80" si="136">COUNTIFS($C$3:$C$250,$H$75,$D$3:$D$250,$I75,$E$3:$E$250,$O$1,$F$3:$F$250,P$2)</f>
        <v>0</v>
      </c>
      <c r="Q75" s="2">
        <f t="shared" si="136"/>
        <v>0</v>
      </c>
      <c r="R75" s="9">
        <f>SUM(O75:Q75)</f>
        <v>0</v>
      </c>
      <c r="S75" s="10" t="str">
        <f>IF(R75=0,"",((O75*4)+(P75*2)+(Q75*0))/R75)</f>
        <v/>
      </c>
      <c r="T75" s="1">
        <f t="shared" ref="T75:V80" si="137">COUNTIFS($C$3:$C$250,$H$75,$D$3:$D$250,$I75,$E$3:$E$250,$T$1,$F$3:$F$250,T$2)</f>
        <v>0</v>
      </c>
      <c r="U75" s="2">
        <f t="shared" si="137"/>
        <v>0</v>
      </c>
      <c r="V75" s="2">
        <f t="shared" si="137"/>
        <v>0</v>
      </c>
      <c r="W75" s="2">
        <f>SUM(T75:V75)</f>
        <v>0</v>
      </c>
      <c r="X75" s="10" t="str">
        <f>IF(W75=0,"",((T75*4)+(U75*2)+(V75*0))/W75)</f>
        <v/>
      </c>
      <c r="Y75" s="2">
        <f t="shared" ref="Y75:AA80" si="138">COUNTIFS($C$3:$C$250,$H$75,$D$3:$D$250,$I75,$E$3:$E$250,$Y$1,$F$3:$F$250,Y$2)</f>
        <v>0</v>
      </c>
      <c r="Z75" s="2">
        <f t="shared" si="138"/>
        <v>0</v>
      </c>
      <c r="AA75" s="2">
        <f t="shared" si="138"/>
        <v>0</v>
      </c>
      <c r="AB75" s="9">
        <f>SUM(Y75:AA75)</f>
        <v>0</v>
      </c>
      <c r="AC75" s="10" t="str">
        <f>IF(AB75=0,"",((Y75*4)+(Z75*2)+(AA75*0))/AB75)</f>
        <v/>
      </c>
      <c r="AD75" s="8">
        <f t="shared" ref="AD75:AF80" si="139">COUNTIFS($C$3:$C$250,$H$75,$D$3:$D$250,$I75,$E$3:$E$250,$AD$1,$F$3:$F$250,AD$2)</f>
        <v>0</v>
      </c>
      <c r="AE75" s="9">
        <f t="shared" si="139"/>
        <v>0</v>
      </c>
      <c r="AF75" s="9">
        <f t="shared" si="139"/>
        <v>0</v>
      </c>
      <c r="AG75" s="9">
        <f>SUM(AD75:AF75)</f>
        <v>0</v>
      </c>
      <c r="AH75" s="10" t="str">
        <f>IF(AG75=0,"",((AD75*4)+(AE75*2)+(AF75*0))/AG75)</f>
        <v/>
      </c>
      <c r="AI75" s="8">
        <f t="shared" ref="AI75:AK80" si="140">COUNTIFS($C$3:$C$250,$H$75,$D$3:$D$250,$I75,$E$3:$E$250,$AI$1,$F$3:$F$250,AI$2)</f>
        <v>0</v>
      </c>
      <c r="AJ75" s="9">
        <f t="shared" si="140"/>
        <v>0</v>
      </c>
      <c r="AK75" s="9">
        <f t="shared" si="140"/>
        <v>0</v>
      </c>
      <c r="AL75" s="9">
        <f>SUM(AI75:AK75)</f>
        <v>0</v>
      </c>
      <c r="AM75" s="10" t="str">
        <f>IF(AL75=0,"",((AI75*4)+(AJ75*2)+(AK75*0))/AL75)</f>
        <v/>
      </c>
    </row>
    <row r="76" spans="3:39" x14ac:dyDescent="0.25">
      <c r="C76" s="34">
        <v>12</v>
      </c>
      <c r="D76" s="34">
        <v>6</v>
      </c>
      <c r="E76" s="34" t="s">
        <v>16</v>
      </c>
      <c r="F76" s="34" t="s">
        <v>12</v>
      </c>
      <c r="H76" s="50"/>
      <c r="I76" s="23">
        <v>2</v>
      </c>
      <c r="J76" s="24">
        <f>COUNTIFS($C$3:$C$250,$H$75,$D$3:$D$250,$I76,$E$3:$E$250,$J$1,$F$3:$F$250,$J$2)</f>
        <v>0</v>
      </c>
      <c r="K76" s="25">
        <f>COUNTIFS($C$3:$C$250,$H$75,$D$3:$D$250,$I76,$E$3:$E$250,$J$1,$F$3:$F$250,$K$2)</f>
        <v>0</v>
      </c>
      <c r="L76" s="25">
        <f>COUNTIFS($C$3:$C$250,$H$75,$D$3:$D$250,$I76,$E$3:$E$250,$J$1,$F$3:$F$250,$L$2)</f>
        <v>0</v>
      </c>
      <c r="M76" s="25">
        <f>SUM(J76:L76)</f>
        <v>0</v>
      </c>
      <c r="N76" s="26" t="str">
        <f t="shared" ref="N76:N80" si="141">IF(M76=0,"",((J76*4)+(K76*2)+(L76*0))/M76)</f>
        <v/>
      </c>
      <c r="O76" s="25">
        <f>COUNTIFS($C$3:$C$250,$H$75,$D$3:$D$250,$I76,$E$3:$E$250,$O$1,$F$3:$F$250,O$2)</f>
        <v>0</v>
      </c>
      <c r="P76" s="25">
        <f t="shared" si="136"/>
        <v>0</v>
      </c>
      <c r="Q76" s="25">
        <f t="shared" si="136"/>
        <v>0</v>
      </c>
      <c r="R76" s="25">
        <f>SUM(O76:Q76)</f>
        <v>0</v>
      </c>
      <c r="S76" s="26" t="str">
        <f t="shared" ref="S76:S80" si="142">IF(R76=0,"",((O76*4)+(P76*2)+(Q76*0))/R76)</f>
        <v/>
      </c>
      <c r="T76" s="24">
        <f t="shared" si="137"/>
        <v>0</v>
      </c>
      <c r="U76" s="25">
        <f t="shared" si="137"/>
        <v>0</v>
      </c>
      <c r="V76" s="25">
        <f t="shared" si="137"/>
        <v>0</v>
      </c>
      <c r="W76" s="25">
        <f>SUM(T76:V76)</f>
        <v>0</v>
      </c>
      <c r="X76" s="26" t="str">
        <f t="shared" ref="X76:X80" si="143">IF(W76=0,"",((T76*4)+(U76*2)+(V76*0))/W76)</f>
        <v/>
      </c>
      <c r="Y76" s="25">
        <f t="shared" si="138"/>
        <v>0</v>
      </c>
      <c r="Z76" s="25">
        <f t="shared" si="138"/>
        <v>0</v>
      </c>
      <c r="AA76" s="25">
        <f t="shared" si="138"/>
        <v>0</v>
      </c>
      <c r="AB76" s="25">
        <f>SUM(Y76:AA76)</f>
        <v>0</v>
      </c>
      <c r="AC76" s="26" t="str">
        <f t="shared" ref="AC76:AC80" si="144">IF(AB76=0,"",((Y76*4)+(Z76*2)+(AA76*0))/AB76)</f>
        <v/>
      </c>
      <c r="AD76" s="24">
        <f t="shared" si="139"/>
        <v>0</v>
      </c>
      <c r="AE76" s="25">
        <f t="shared" si="139"/>
        <v>0</v>
      </c>
      <c r="AF76" s="25">
        <f t="shared" si="139"/>
        <v>0</v>
      </c>
      <c r="AG76" s="25">
        <f>SUM(AD76:AF76)</f>
        <v>0</v>
      </c>
      <c r="AH76" s="26" t="str">
        <f t="shared" ref="AH76:AH80" si="145">IF(AG76=0,"",((AD76*4)+(AE76*2)+(AF76*0))/AG76)</f>
        <v/>
      </c>
      <c r="AI76" s="24">
        <f t="shared" si="140"/>
        <v>0</v>
      </c>
      <c r="AJ76" s="25">
        <f t="shared" si="140"/>
        <v>0</v>
      </c>
      <c r="AK76" s="25">
        <f t="shared" si="140"/>
        <v>0</v>
      </c>
      <c r="AL76" s="25">
        <f>SUM(AI76:AK76)</f>
        <v>0</v>
      </c>
      <c r="AM76" s="26" t="str">
        <f t="shared" ref="AM76:AM80" si="146">IF(AL76=0,"",((AI76*4)+(AJ76*2)+(AK76*0))/AL76)</f>
        <v/>
      </c>
    </row>
    <row r="77" spans="3:39" x14ac:dyDescent="0.25">
      <c r="C77" s="34">
        <v>12</v>
      </c>
      <c r="D77" s="34">
        <v>6</v>
      </c>
      <c r="E77" s="34" t="s">
        <v>16</v>
      </c>
      <c r="F77" s="34" t="s">
        <v>14</v>
      </c>
      <c r="H77" s="50"/>
      <c r="I77" s="5">
        <v>3</v>
      </c>
      <c r="J77" s="1">
        <f>COUNTIFS($C$3:$C$250,$H$75,$D$3:$D$250,$I77,$E$3:$E$250,$J$1,$F$3:$F$250,$J$2)</f>
        <v>0</v>
      </c>
      <c r="K77" s="2">
        <f>COUNTIFS($C$3:$C$250,$H$75,$D$3:$D$250,$I77,$E$3:$E$250,$J$1,$F$3:$F$250,$K$2)</f>
        <v>0</v>
      </c>
      <c r="L77" s="2">
        <f>COUNTIFS($C$3:$C$250,$H$75,$D$3:$D$250,$I77,$E$3:$E$250,$J$1,$F$3:$F$250,$L$2)</f>
        <v>0</v>
      </c>
      <c r="M77" s="2">
        <f t="shared" ref="M77:M80" si="147">SUM(J77:L77)</f>
        <v>0</v>
      </c>
      <c r="N77" s="3" t="str">
        <f t="shared" si="141"/>
        <v/>
      </c>
      <c r="O77" s="2">
        <f>COUNTIFS($C$3:$C$250,$H$75,$D$3:$D$250,$I77,$E$3:$E$250,$O$1,$F$3:$F$250,O$2)</f>
        <v>0</v>
      </c>
      <c r="P77" s="2">
        <f t="shared" si="136"/>
        <v>0</v>
      </c>
      <c r="Q77" s="2">
        <f t="shared" si="136"/>
        <v>0</v>
      </c>
      <c r="R77" s="2">
        <f t="shared" ref="R77:R80" si="148">SUM(O77:Q77)</f>
        <v>0</v>
      </c>
      <c r="S77" s="3" t="str">
        <f t="shared" si="142"/>
        <v/>
      </c>
      <c r="T77" s="1">
        <f t="shared" si="137"/>
        <v>0</v>
      </c>
      <c r="U77" s="2">
        <f t="shared" si="137"/>
        <v>0</v>
      </c>
      <c r="V77" s="2">
        <f t="shared" si="137"/>
        <v>0</v>
      </c>
      <c r="W77" s="2">
        <f t="shared" ref="W77:W80" si="149">SUM(T77:V77)</f>
        <v>0</v>
      </c>
      <c r="X77" s="3" t="str">
        <f t="shared" si="143"/>
        <v/>
      </c>
      <c r="Y77" s="2">
        <f t="shared" si="138"/>
        <v>0</v>
      </c>
      <c r="Z77" s="2">
        <f t="shared" si="138"/>
        <v>0</v>
      </c>
      <c r="AA77" s="2">
        <f t="shared" si="138"/>
        <v>0</v>
      </c>
      <c r="AB77" s="2">
        <f t="shared" ref="AB77:AB80" si="150">SUM(Y77:AA77)</f>
        <v>0</v>
      </c>
      <c r="AC77" s="3" t="str">
        <f t="shared" si="144"/>
        <v/>
      </c>
      <c r="AD77" s="1">
        <f t="shared" si="139"/>
        <v>0</v>
      </c>
      <c r="AE77" s="2">
        <f t="shared" si="139"/>
        <v>0</v>
      </c>
      <c r="AF77" s="2">
        <f t="shared" si="139"/>
        <v>0</v>
      </c>
      <c r="AG77" s="2">
        <f t="shared" ref="AG77:AG80" si="151">SUM(AD77:AF77)</f>
        <v>0</v>
      </c>
      <c r="AH77" s="3" t="str">
        <f t="shared" si="145"/>
        <v/>
      </c>
      <c r="AI77" s="1">
        <f t="shared" si="140"/>
        <v>0</v>
      </c>
      <c r="AJ77" s="2">
        <f t="shared" si="140"/>
        <v>0</v>
      </c>
      <c r="AK77" s="2">
        <f t="shared" si="140"/>
        <v>0</v>
      </c>
      <c r="AL77" s="2">
        <f t="shared" ref="AL77:AL80" si="152">SUM(AI77:AK77)</f>
        <v>0</v>
      </c>
      <c r="AM77" s="3" t="str">
        <f t="shared" si="146"/>
        <v/>
      </c>
    </row>
    <row r="78" spans="3:39" x14ac:dyDescent="0.25">
      <c r="C78" s="34">
        <v>12</v>
      </c>
      <c r="D78" s="34">
        <v>5</v>
      </c>
      <c r="E78" s="34" t="s">
        <v>17</v>
      </c>
      <c r="F78" s="34" t="s">
        <v>11</v>
      </c>
      <c r="H78" s="50"/>
      <c r="I78" s="23">
        <v>4</v>
      </c>
      <c r="J78" s="24">
        <f>COUNTIFS($C$3:$C$250,$H$75,$D$3:$D$250,$I78,$E$3:$E$250,$J$1,$F$3:$F$250,$J$2)</f>
        <v>0</v>
      </c>
      <c r="K78" s="25">
        <f>COUNTIFS($C$3:$C$250,$H$75,$D$3:$D$250,$I78,$E$3:$E$250,$J$1,$F$3:$F$250,$K$2)</f>
        <v>0</v>
      </c>
      <c r="L78" s="25">
        <f>COUNTIFS($C$3:$C$250,$H$75,$D$3:$D$250,$I78,$E$3:$E$250,$J$1,$F$3:$F$250,$L$2)</f>
        <v>0</v>
      </c>
      <c r="M78" s="25">
        <f t="shared" si="147"/>
        <v>0</v>
      </c>
      <c r="N78" s="26" t="str">
        <f t="shared" si="141"/>
        <v/>
      </c>
      <c r="O78" s="25">
        <f>COUNTIFS($C$3:$C$250,$H$75,$D$3:$D$250,$I78,$E$3:$E$250,$O$1,$F$3:$F$250,O$2)</f>
        <v>0</v>
      </c>
      <c r="P78" s="25">
        <f t="shared" si="136"/>
        <v>0</v>
      </c>
      <c r="Q78" s="25">
        <f t="shared" si="136"/>
        <v>0</v>
      </c>
      <c r="R78" s="25">
        <f t="shared" si="148"/>
        <v>0</v>
      </c>
      <c r="S78" s="26" t="str">
        <f t="shared" si="142"/>
        <v/>
      </c>
      <c r="T78" s="24">
        <f t="shared" si="137"/>
        <v>0</v>
      </c>
      <c r="U78" s="25">
        <f t="shared" si="137"/>
        <v>0</v>
      </c>
      <c r="V78" s="25">
        <f t="shared" si="137"/>
        <v>0</v>
      </c>
      <c r="W78" s="25">
        <f t="shared" si="149"/>
        <v>0</v>
      </c>
      <c r="X78" s="26" t="str">
        <f t="shared" si="143"/>
        <v/>
      </c>
      <c r="Y78" s="25">
        <f t="shared" si="138"/>
        <v>0</v>
      </c>
      <c r="Z78" s="25">
        <f t="shared" si="138"/>
        <v>0</v>
      </c>
      <c r="AA78" s="25">
        <f t="shared" si="138"/>
        <v>0</v>
      </c>
      <c r="AB78" s="25">
        <f t="shared" si="150"/>
        <v>0</v>
      </c>
      <c r="AC78" s="26" t="str">
        <f t="shared" si="144"/>
        <v/>
      </c>
      <c r="AD78" s="24">
        <f t="shared" si="139"/>
        <v>0</v>
      </c>
      <c r="AE78" s="25">
        <f t="shared" si="139"/>
        <v>0</v>
      </c>
      <c r="AF78" s="25">
        <f t="shared" si="139"/>
        <v>0</v>
      </c>
      <c r="AG78" s="25">
        <f t="shared" si="151"/>
        <v>0</v>
      </c>
      <c r="AH78" s="26" t="str">
        <f t="shared" si="145"/>
        <v/>
      </c>
      <c r="AI78" s="24">
        <f t="shared" si="140"/>
        <v>0</v>
      </c>
      <c r="AJ78" s="25">
        <f t="shared" si="140"/>
        <v>0</v>
      </c>
      <c r="AK78" s="25">
        <f t="shared" si="140"/>
        <v>0</v>
      </c>
      <c r="AL78" s="25">
        <f t="shared" si="152"/>
        <v>0</v>
      </c>
      <c r="AM78" s="26" t="str">
        <f t="shared" si="146"/>
        <v/>
      </c>
    </row>
    <row r="79" spans="3:39" x14ac:dyDescent="0.25">
      <c r="C79" s="34">
        <v>8</v>
      </c>
      <c r="D79" s="34">
        <v>2</v>
      </c>
      <c r="E79" s="34" t="s">
        <v>19</v>
      </c>
      <c r="F79" s="34" t="s">
        <v>11</v>
      </c>
      <c r="H79" s="50"/>
      <c r="I79" s="5">
        <v>5</v>
      </c>
      <c r="J79" s="1">
        <f>COUNTIFS($C$3:$C$250,$H$75,$D$3:$D$250,$I79,$E$3:$E$250,$J$1,$F$3:$F$250,$J$2)</f>
        <v>0</v>
      </c>
      <c r="K79" s="2">
        <f>COUNTIFS($C$3:$C$250,$H$75,$D$3:$D$250,$I79,$E$3:$E$250,$J$1,$F$3:$F$250,$K$2)</f>
        <v>0</v>
      </c>
      <c r="L79" s="2">
        <f>COUNTIFS($C$3:$C$250,$H$75,$D$3:$D$250,$I79,$E$3:$E$250,$J$1,$F$3:$F$250,$L$2)</f>
        <v>0</v>
      </c>
      <c r="M79" s="2">
        <f t="shared" si="147"/>
        <v>0</v>
      </c>
      <c r="N79" s="3" t="str">
        <f t="shared" si="141"/>
        <v/>
      </c>
      <c r="O79" s="2">
        <f>COUNTIFS($C$3:$C$250,$H$75,$D$3:$D$250,$I79,$E$3:$E$250,$O$1,$F$3:$F$250,O$2)</f>
        <v>0</v>
      </c>
      <c r="P79" s="2">
        <f t="shared" si="136"/>
        <v>0</v>
      </c>
      <c r="Q79" s="2">
        <f t="shared" si="136"/>
        <v>0</v>
      </c>
      <c r="R79" s="2">
        <f t="shared" si="148"/>
        <v>0</v>
      </c>
      <c r="S79" s="3" t="str">
        <f t="shared" si="142"/>
        <v/>
      </c>
      <c r="T79" s="1">
        <f t="shared" si="137"/>
        <v>0</v>
      </c>
      <c r="U79" s="2">
        <f t="shared" si="137"/>
        <v>0</v>
      </c>
      <c r="V79" s="2">
        <f t="shared" si="137"/>
        <v>0</v>
      </c>
      <c r="W79" s="2">
        <f t="shared" si="149"/>
        <v>0</v>
      </c>
      <c r="X79" s="3" t="str">
        <f t="shared" si="143"/>
        <v/>
      </c>
      <c r="Y79" s="2">
        <f t="shared" si="138"/>
        <v>0</v>
      </c>
      <c r="Z79" s="2">
        <f t="shared" si="138"/>
        <v>0</v>
      </c>
      <c r="AA79" s="2">
        <f t="shared" si="138"/>
        <v>0</v>
      </c>
      <c r="AB79" s="2">
        <f t="shared" si="150"/>
        <v>0</v>
      </c>
      <c r="AC79" s="3" t="str">
        <f t="shared" si="144"/>
        <v/>
      </c>
      <c r="AD79" s="1">
        <f t="shared" si="139"/>
        <v>0</v>
      </c>
      <c r="AE79" s="2">
        <f t="shared" si="139"/>
        <v>0</v>
      </c>
      <c r="AF79" s="2">
        <f t="shared" si="139"/>
        <v>0</v>
      </c>
      <c r="AG79" s="2">
        <f t="shared" si="151"/>
        <v>0</v>
      </c>
      <c r="AH79" s="3" t="str">
        <f t="shared" si="145"/>
        <v/>
      </c>
      <c r="AI79" s="1">
        <f t="shared" si="140"/>
        <v>0</v>
      </c>
      <c r="AJ79" s="2">
        <f t="shared" si="140"/>
        <v>0</v>
      </c>
      <c r="AK79" s="2">
        <f t="shared" si="140"/>
        <v>0</v>
      </c>
      <c r="AL79" s="2">
        <f t="shared" si="152"/>
        <v>0</v>
      </c>
      <c r="AM79" s="3" t="str">
        <f t="shared" si="146"/>
        <v/>
      </c>
    </row>
    <row r="80" spans="3:39" ht="15.75" thickBot="1" x14ac:dyDescent="0.3">
      <c r="C80" s="34">
        <v>13</v>
      </c>
      <c r="D80" s="34">
        <v>4</v>
      </c>
      <c r="E80" s="34" t="s">
        <v>20</v>
      </c>
      <c r="F80" s="34" t="s">
        <v>14</v>
      </c>
      <c r="H80" s="51"/>
      <c r="I80" s="27">
        <v>6</v>
      </c>
      <c r="J80" s="24">
        <f>COUNTIFS($C$3:$C$250,$H$75,$D$3:$D$250,$I80,$E$3:$E$250,$J$1,$F$3:$F$250,$J$2)</f>
        <v>0</v>
      </c>
      <c r="K80" s="25">
        <f>COUNTIFS($C$3:$C$250,$H$75,$D$3:$D$250,$I80,$E$3:$E$250,$J$1,$F$3:$F$250,$K$2)</f>
        <v>0</v>
      </c>
      <c r="L80" s="25">
        <f>COUNTIFS($C$3:$C$250,$H$75,$D$3:$D$250,$I80,$E$3:$E$250,$J$1,$F$3:$F$250,$L$2)</f>
        <v>0</v>
      </c>
      <c r="M80" s="25">
        <f t="shared" si="147"/>
        <v>0</v>
      </c>
      <c r="N80" s="26" t="str">
        <f t="shared" si="141"/>
        <v/>
      </c>
      <c r="O80" s="25">
        <f>COUNTIFS($C$3:$C$250,$H$75,$D$3:$D$250,$I80,$E$3:$E$250,$O$1,$F$3:$F$250,O$2)</f>
        <v>0</v>
      </c>
      <c r="P80" s="25">
        <f t="shared" si="136"/>
        <v>0</v>
      </c>
      <c r="Q80" s="25">
        <f t="shared" si="136"/>
        <v>0</v>
      </c>
      <c r="R80" s="25">
        <f t="shared" si="148"/>
        <v>0</v>
      </c>
      <c r="S80" s="26" t="str">
        <f t="shared" si="142"/>
        <v/>
      </c>
      <c r="T80" s="24">
        <f t="shared" si="137"/>
        <v>0</v>
      </c>
      <c r="U80" s="25">
        <f t="shared" si="137"/>
        <v>0</v>
      </c>
      <c r="V80" s="25">
        <f t="shared" si="137"/>
        <v>0</v>
      </c>
      <c r="W80" s="25">
        <f t="shared" si="149"/>
        <v>0</v>
      </c>
      <c r="X80" s="26" t="str">
        <f t="shared" si="143"/>
        <v/>
      </c>
      <c r="Y80" s="25">
        <f t="shared" si="138"/>
        <v>0</v>
      </c>
      <c r="Z80" s="25">
        <f t="shared" si="138"/>
        <v>0</v>
      </c>
      <c r="AA80" s="25">
        <f t="shared" si="138"/>
        <v>0</v>
      </c>
      <c r="AB80" s="25">
        <f t="shared" si="150"/>
        <v>0</v>
      </c>
      <c r="AC80" s="26" t="str">
        <f t="shared" si="144"/>
        <v/>
      </c>
      <c r="AD80" s="24">
        <f t="shared" si="139"/>
        <v>0</v>
      </c>
      <c r="AE80" s="25">
        <f t="shared" si="139"/>
        <v>0</v>
      </c>
      <c r="AF80" s="25">
        <f t="shared" si="139"/>
        <v>0</v>
      </c>
      <c r="AG80" s="25">
        <f t="shared" si="151"/>
        <v>0</v>
      </c>
      <c r="AH80" s="26" t="str">
        <f t="shared" si="145"/>
        <v/>
      </c>
      <c r="AI80" s="24">
        <f t="shared" si="140"/>
        <v>0</v>
      </c>
      <c r="AJ80" s="25">
        <f t="shared" si="140"/>
        <v>0</v>
      </c>
      <c r="AK80" s="25">
        <f t="shared" si="140"/>
        <v>0</v>
      </c>
      <c r="AL80" s="25">
        <f t="shared" si="152"/>
        <v>0</v>
      </c>
      <c r="AM80" s="26" t="str">
        <f t="shared" si="146"/>
        <v/>
      </c>
    </row>
    <row r="81" spans="3:39" ht="16.5" thickBot="1" x14ac:dyDescent="0.3">
      <c r="C81" s="34">
        <v>12</v>
      </c>
      <c r="D81" s="34">
        <v>5</v>
      </c>
      <c r="E81" s="34" t="s">
        <v>18</v>
      </c>
      <c r="F81" s="34" t="s">
        <v>13</v>
      </c>
      <c r="H81" s="52" t="s">
        <v>23</v>
      </c>
      <c r="I81" s="53"/>
      <c r="J81" s="6">
        <f>SUM(J75:J80)</f>
        <v>0</v>
      </c>
      <c r="K81" s="7">
        <f>SUM(K75:K80)</f>
        <v>0</v>
      </c>
      <c r="L81" s="7">
        <f>SUM(L75:L80)</f>
        <v>0</v>
      </c>
      <c r="M81" s="7">
        <f>SUM(J81:L81)</f>
        <v>0</v>
      </c>
      <c r="N81" s="36" t="e">
        <f>AVERAGE(N75:N80)</f>
        <v>#DIV/0!</v>
      </c>
      <c r="O81" s="6">
        <f>SUM(O75:O80)</f>
        <v>0</v>
      </c>
      <c r="P81" s="7">
        <f>SUM(P75:P80)</f>
        <v>0</v>
      </c>
      <c r="Q81" s="7">
        <f>SUM(Q75:Q80)</f>
        <v>0</v>
      </c>
      <c r="R81" s="7">
        <f>SUM(O81:Q81)</f>
        <v>0</v>
      </c>
      <c r="S81" s="36" t="e">
        <f>AVERAGE(S75:S80)</f>
        <v>#DIV/0!</v>
      </c>
      <c r="T81" s="6">
        <f>SUM(T75:T80)</f>
        <v>0</v>
      </c>
      <c r="U81" s="7">
        <f>SUM(U75:U80)</f>
        <v>0</v>
      </c>
      <c r="V81" s="7">
        <f>SUM(V75:V80)</f>
        <v>0</v>
      </c>
      <c r="W81" s="7">
        <f>SUM(T81:V81)</f>
        <v>0</v>
      </c>
      <c r="X81" s="36" t="e">
        <f>AVERAGE(X75:X80)</f>
        <v>#DIV/0!</v>
      </c>
      <c r="Y81" s="6">
        <f>SUM(Y75:Y80)</f>
        <v>0</v>
      </c>
      <c r="Z81" s="7">
        <f>SUM(Z75:Z80)</f>
        <v>0</v>
      </c>
      <c r="AA81" s="7">
        <f>SUM(AA75:AA80)</f>
        <v>0</v>
      </c>
      <c r="AB81" s="7">
        <f>SUM(Y81:AA81)</f>
        <v>0</v>
      </c>
      <c r="AC81" s="36" t="e">
        <f>AVERAGE(AC75:AC80)</f>
        <v>#DIV/0!</v>
      </c>
      <c r="AD81" s="6">
        <f>SUM(AD75:AD80)</f>
        <v>0</v>
      </c>
      <c r="AE81" s="7">
        <f>SUM(AE75:AE80)</f>
        <v>0</v>
      </c>
      <c r="AF81" s="7">
        <f>SUM(AF75:AF80)</f>
        <v>0</v>
      </c>
      <c r="AG81" s="7">
        <f>SUM(AD81:AF81)</f>
        <v>0</v>
      </c>
      <c r="AH81" s="36" t="e">
        <f>AVERAGE(AH75:AH80)</f>
        <v>#DIV/0!</v>
      </c>
      <c r="AI81" s="6">
        <f>SUM(AI75:AI80)</f>
        <v>0</v>
      </c>
      <c r="AJ81" s="7">
        <f>SUM(AJ75:AJ80)</f>
        <v>0</v>
      </c>
      <c r="AK81" s="7">
        <f>SUM(AK75:AK80)</f>
        <v>0</v>
      </c>
      <c r="AL81" s="7">
        <f>SUM(AI81:AK81)</f>
        <v>0</v>
      </c>
      <c r="AM81" s="36" t="e">
        <f>AVERAGE(AM75:AM80)</f>
        <v>#DIV/0!</v>
      </c>
    </row>
    <row r="82" spans="3:39" ht="15.75" thickBot="1" x14ac:dyDescent="0.3">
      <c r="C82" s="34">
        <v>16</v>
      </c>
      <c r="D82" s="34">
        <v>6</v>
      </c>
      <c r="E82" s="34" t="s">
        <v>17</v>
      </c>
      <c r="F82" s="34" t="s">
        <v>14</v>
      </c>
      <c r="J82" s="43" t="s">
        <v>4</v>
      </c>
      <c r="K82" s="44"/>
      <c r="L82" s="44"/>
      <c r="M82" s="44"/>
      <c r="N82" s="45"/>
      <c r="O82" s="43" t="s">
        <v>5</v>
      </c>
      <c r="P82" s="44"/>
      <c r="Q82" s="44"/>
      <c r="R82" s="44"/>
      <c r="S82" s="45"/>
      <c r="T82" s="43" t="s">
        <v>6</v>
      </c>
      <c r="U82" s="44"/>
      <c r="V82" s="44"/>
      <c r="W82" s="44"/>
      <c r="X82" s="48"/>
      <c r="Y82" s="43" t="s">
        <v>7</v>
      </c>
      <c r="Z82" s="44"/>
      <c r="AA82" s="44"/>
      <c r="AB82" s="44"/>
      <c r="AC82" s="45"/>
      <c r="AD82" s="43" t="s">
        <v>8</v>
      </c>
      <c r="AE82" s="44"/>
      <c r="AF82" s="44"/>
      <c r="AG82" s="44"/>
      <c r="AH82" s="45"/>
      <c r="AI82" s="43" t="s">
        <v>9</v>
      </c>
      <c r="AJ82" s="44"/>
      <c r="AK82" s="44"/>
      <c r="AL82" s="44"/>
      <c r="AM82" s="45"/>
    </row>
    <row r="83" spans="3:39" ht="15.75" thickBot="1" x14ac:dyDescent="0.3">
      <c r="C83" s="34">
        <v>5</v>
      </c>
      <c r="D83" s="34">
        <v>6</v>
      </c>
      <c r="E83" s="34" t="s">
        <v>19</v>
      </c>
      <c r="F83" s="34" t="s">
        <v>14</v>
      </c>
      <c r="J83" s="8" t="s">
        <v>12</v>
      </c>
      <c r="K83" s="9" t="s">
        <v>14</v>
      </c>
      <c r="L83" s="9" t="s">
        <v>13</v>
      </c>
      <c r="M83" s="9" t="s">
        <v>10</v>
      </c>
      <c r="N83" s="38" t="s">
        <v>26</v>
      </c>
      <c r="O83" s="6" t="s">
        <v>11</v>
      </c>
      <c r="P83" s="7" t="s">
        <v>14</v>
      </c>
      <c r="Q83" s="7" t="s">
        <v>13</v>
      </c>
      <c r="R83" s="7" t="s">
        <v>10</v>
      </c>
      <c r="S83" s="38" t="s">
        <v>26</v>
      </c>
      <c r="T83" s="8" t="s">
        <v>11</v>
      </c>
      <c r="U83" s="9" t="s">
        <v>14</v>
      </c>
      <c r="V83" s="9" t="s">
        <v>13</v>
      </c>
      <c r="W83" s="9" t="s">
        <v>10</v>
      </c>
      <c r="X83" s="38" t="s">
        <v>26</v>
      </c>
      <c r="Y83" s="6" t="s">
        <v>11</v>
      </c>
      <c r="Z83" s="7" t="s">
        <v>14</v>
      </c>
      <c r="AA83" s="7" t="s">
        <v>13</v>
      </c>
      <c r="AB83" s="7" t="s">
        <v>10</v>
      </c>
      <c r="AC83" s="38" t="s">
        <v>26</v>
      </c>
      <c r="AD83" s="8" t="s">
        <v>12</v>
      </c>
      <c r="AE83" s="9" t="s">
        <v>14</v>
      </c>
      <c r="AF83" s="9" t="s">
        <v>13</v>
      </c>
      <c r="AG83" s="9" t="s">
        <v>10</v>
      </c>
      <c r="AH83" s="38" t="s">
        <v>26</v>
      </c>
      <c r="AI83" s="6" t="s">
        <v>12</v>
      </c>
      <c r="AJ83" s="7" t="s">
        <v>14</v>
      </c>
      <c r="AK83" s="7" t="s">
        <v>13</v>
      </c>
      <c r="AL83" s="7" t="s">
        <v>10</v>
      </c>
      <c r="AM83" s="38" t="s">
        <v>26</v>
      </c>
    </row>
    <row r="84" spans="3:39" x14ac:dyDescent="0.25">
      <c r="C84" s="34">
        <v>12</v>
      </c>
      <c r="D84" s="34">
        <v>4</v>
      </c>
      <c r="E84" s="34" t="s">
        <v>17</v>
      </c>
      <c r="F84" s="34" t="s">
        <v>14</v>
      </c>
      <c r="H84" s="49">
        <f>A11</f>
        <v>15</v>
      </c>
      <c r="I84" s="4">
        <v>1</v>
      </c>
      <c r="J84" s="8">
        <f>COUNTIFS($C$3:$C$250,$H$84,$D$3:$D$250,$I$3,$E$3:$E$250,$J$1,$F$3:$F$250,$J$2)</f>
        <v>0</v>
      </c>
      <c r="K84" s="9">
        <f>COUNTIFS($C$3:$C$250,$H$84,$D$3:$D$250,$I$3,$E$3:$E$250,$J$1,$F$3:$F$250,K$2)</f>
        <v>0</v>
      </c>
      <c r="L84" s="9">
        <f>COUNTIFS($C$3:$C$250,$H$84,$D$3:$D$250,$I$3,$E$3:$E$250,$J$1,$F$3:$F$250,L$2)</f>
        <v>0</v>
      </c>
      <c r="M84" s="9">
        <f>SUM(J84:L84)</f>
        <v>0</v>
      </c>
      <c r="N84" s="10" t="str">
        <f>IF(M84=0,"",((J84*4)+(K84*2)+(L84*0))/M84)</f>
        <v/>
      </c>
      <c r="O84" s="2">
        <f>COUNTIFS($C$3:$C$250,$H$84,$D$3:$D$250,$I$3,$E$3:$E$250,$O$1,$F$3:$F$250,O$2)</f>
        <v>0</v>
      </c>
      <c r="P84" s="2">
        <f t="shared" ref="P84:Q89" si="153">COUNTIFS($C$3:$C$250,$H$84,$D$3:$D$250,$I84,$E$3:$E$250,$O$1,$F$3:$F$250,P$2)</f>
        <v>0</v>
      </c>
      <c r="Q84" s="2">
        <f t="shared" si="153"/>
        <v>0</v>
      </c>
      <c r="R84" s="9">
        <f>SUM(O84:Q84)</f>
        <v>0</v>
      </c>
      <c r="S84" s="10" t="str">
        <f>IF(R84=0,"",((O84*4)+(P84*2)+(Q84*0))/R84)</f>
        <v/>
      </c>
      <c r="T84" s="8">
        <f t="shared" ref="T84:V89" si="154">COUNTIFS($C$3:$C$250,$H$84,$D$3:$D$250,$I84,$E$3:$E$250,$T$1,$F$3:$F$250,T$2)</f>
        <v>0</v>
      </c>
      <c r="U84" s="9">
        <f t="shared" si="154"/>
        <v>0</v>
      </c>
      <c r="V84" s="9">
        <f t="shared" si="154"/>
        <v>0</v>
      </c>
      <c r="W84" s="9">
        <f>SUM(T84:V84)</f>
        <v>0</v>
      </c>
      <c r="X84" s="10" t="str">
        <f>IF(W84=0,"",((T84*4)+(U84*2)+(V84*0))/W84)</f>
        <v/>
      </c>
      <c r="Y84" s="2">
        <f t="shared" ref="Y84:AA89" si="155">COUNTIFS($C$3:$C$250,$H$84,$D$3:$D$250,$I84,$E$3:$E$250,$Y$1,$F$3:$F$250,Y$2)</f>
        <v>0</v>
      </c>
      <c r="Z84" s="2">
        <f t="shared" si="155"/>
        <v>0</v>
      </c>
      <c r="AA84" s="2">
        <f t="shared" si="155"/>
        <v>0</v>
      </c>
      <c r="AB84" s="9">
        <f>SUM(Y84:AA84)</f>
        <v>0</v>
      </c>
      <c r="AC84" s="10" t="str">
        <f>IF(AB84=0,"",((Y84*4)+(Z84*2)+(AA84*0))/AB84)</f>
        <v/>
      </c>
      <c r="AD84" s="8">
        <f t="shared" ref="AD84:AF89" si="156">COUNTIFS($C$3:$C$250,$H$84,$D$3:$D$250,$I84,$E$3:$E$250,$AD$1,$F$3:$F$250,AD$2)</f>
        <v>0</v>
      </c>
      <c r="AE84" s="9">
        <f t="shared" si="156"/>
        <v>0</v>
      </c>
      <c r="AF84" s="9">
        <f t="shared" si="156"/>
        <v>0</v>
      </c>
      <c r="AG84" s="9">
        <f>SUM(AD84:AF84)</f>
        <v>0</v>
      </c>
      <c r="AH84" s="10" t="str">
        <f>IF(AG84=0,"",((AD84*4)+(AE84*2)+(AF84*0))/AG84)</f>
        <v/>
      </c>
      <c r="AI84" s="8">
        <f t="shared" ref="AI84:AK89" si="157">COUNTIFS($C$3:$C$250,$H$84,$D$3:$D$250,$I84,$E$3:$E$250,$AI$1,$F$3:$F$250,AI$2)</f>
        <v>0</v>
      </c>
      <c r="AJ84" s="9">
        <f t="shared" si="157"/>
        <v>0</v>
      </c>
      <c r="AK84" s="9">
        <f t="shared" si="157"/>
        <v>0</v>
      </c>
      <c r="AL84" s="9">
        <f>SUM(AI84:AK84)</f>
        <v>0</v>
      </c>
      <c r="AM84" s="10" t="str">
        <f>IF(AL84=0,"",((AI84*4)+(AJ84*2)+(AK84*0))/AL84)</f>
        <v/>
      </c>
    </row>
    <row r="85" spans="3:39" x14ac:dyDescent="0.25">
      <c r="C85" s="34">
        <v>5</v>
      </c>
      <c r="D85" s="34">
        <v>5</v>
      </c>
      <c r="E85" s="34" t="s">
        <v>17</v>
      </c>
      <c r="F85" s="34" t="s">
        <v>11</v>
      </c>
      <c r="H85" s="50"/>
      <c r="I85" s="23">
        <v>2</v>
      </c>
      <c r="J85" s="24">
        <f>COUNTIFS($C$3:$C$250,$H$84,$D$3:$D$250,$I85,$E$3:$E$250,$J$1,$F$3:$F$250,$J$2)</f>
        <v>0</v>
      </c>
      <c r="K85" s="25">
        <f>COUNTIFS($C$3:$C$250,$H$84,$D$3:$D$250,$I85,$E$3:$E$250,$J$1,$F$3:$F$250,$K$2)</f>
        <v>0</v>
      </c>
      <c r="L85" s="25">
        <f>COUNTIFS($C$3:$C$250,$H$84,$D$3:$D$250,$I85,$E$3:$E$250,$J$1,$F$3:$F$250,$L$2)</f>
        <v>0</v>
      </c>
      <c r="M85" s="25">
        <f>SUM(J85:L85)</f>
        <v>0</v>
      </c>
      <c r="N85" s="26" t="str">
        <f t="shared" ref="N85:N89" si="158">IF(M85=0,"",((J85*4)+(K85*2)+(L85*0))/M85)</f>
        <v/>
      </c>
      <c r="O85" s="25">
        <f>COUNTIFS($C$3:$C$250,$H$84,$D$3:$D$250,$I85,$E$3:$E$250,$O$1,$F$3:$F$250,O$2)</f>
        <v>0</v>
      </c>
      <c r="P85" s="25">
        <f t="shared" si="153"/>
        <v>0</v>
      </c>
      <c r="Q85" s="25">
        <f t="shared" si="153"/>
        <v>0</v>
      </c>
      <c r="R85" s="25">
        <f>SUM(O85:Q85)</f>
        <v>0</v>
      </c>
      <c r="S85" s="26" t="str">
        <f t="shared" ref="S85:S89" si="159">IF(R85=0,"",((O85*4)+(P85*2)+(Q85*0))/R85)</f>
        <v/>
      </c>
      <c r="T85" s="24">
        <f t="shared" si="154"/>
        <v>0</v>
      </c>
      <c r="U85" s="25">
        <f t="shared" si="154"/>
        <v>0</v>
      </c>
      <c r="V85" s="25">
        <f t="shared" si="154"/>
        <v>0</v>
      </c>
      <c r="W85" s="25">
        <f>SUM(T85:V85)</f>
        <v>0</v>
      </c>
      <c r="X85" s="26" t="str">
        <f t="shared" ref="X85:X89" si="160">IF(W85=0,"",((T85*4)+(U85*2)+(V85*0))/W85)</f>
        <v/>
      </c>
      <c r="Y85" s="25">
        <f t="shared" si="155"/>
        <v>0</v>
      </c>
      <c r="Z85" s="25">
        <f t="shared" si="155"/>
        <v>0</v>
      </c>
      <c r="AA85" s="25">
        <f t="shared" si="155"/>
        <v>0</v>
      </c>
      <c r="AB85" s="25">
        <f>SUM(Y85:AA85)</f>
        <v>0</v>
      </c>
      <c r="AC85" s="26" t="str">
        <f t="shared" ref="AC85:AC89" si="161">IF(AB85=0,"",((Y85*4)+(Z85*2)+(AA85*0))/AB85)</f>
        <v/>
      </c>
      <c r="AD85" s="24">
        <f t="shared" si="156"/>
        <v>0</v>
      </c>
      <c r="AE85" s="25">
        <f t="shared" si="156"/>
        <v>0</v>
      </c>
      <c r="AF85" s="25">
        <f t="shared" si="156"/>
        <v>0</v>
      </c>
      <c r="AG85" s="25">
        <f>SUM(AD85:AF85)</f>
        <v>0</v>
      </c>
      <c r="AH85" s="26" t="str">
        <f t="shared" ref="AH85:AH89" si="162">IF(AG85=0,"",((AD85*4)+(AE85*2)+(AF85*0))/AG85)</f>
        <v/>
      </c>
      <c r="AI85" s="24">
        <f t="shared" si="157"/>
        <v>0</v>
      </c>
      <c r="AJ85" s="25">
        <f t="shared" si="157"/>
        <v>0</v>
      </c>
      <c r="AK85" s="25">
        <f t="shared" si="157"/>
        <v>0</v>
      </c>
      <c r="AL85" s="25">
        <f>SUM(AI85:AK85)</f>
        <v>0</v>
      </c>
      <c r="AM85" s="26" t="str">
        <f t="shared" ref="AM85:AM89" si="163">IF(AL85=0,"",((AI85*4)+(AJ85*2)+(AK85*0))/AL85)</f>
        <v/>
      </c>
    </row>
    <row r="86" spans="3:39" x14ac:dyDescent="0.25">
      <c r="C86" s="34">
        <v>8</v>
      </c>
      <c r="D86" s="34">
        <v>2</v>
      </c>
      <c r="E86" s="34" t="s">
        <v>19</v>
      </c>
      <c r="F86" s="34" t="s">
        <v>11</v>
      </c>
      <c r="H86" s="50"/>
      <c r="I86" s="5">
        <v>3</v>
      </c>
      <c r="J86" s="1">
        <f>COUNTIFS($C$3:$C$250,$H$84,$D$3:$D$250,$I86,$E$3:$E$250,$J$1,$F$3:$F$250,$J$2)</f>
        <v>0</v>
      </c>
      <c r="K86" s="2">
        <f>COUNTIFS($C$3:$C$250,$H$84,$D$3:$D$250,$I86,$E$3:$E$250,$J$1,$F$3:$F$250,$K$2)</f>
        <v>0</v>
      </c>
      <c r="L86" s="2">
        <f>COUNTIFS($C$3:$C$250,$H$84,$D$3:$D$250,$I86,$E$3:$E$250,$J$1,$F$3:$F$250,$L$2)</f>
        <v>0</v>
      </c>
      <c r="M86" s="2">
        <f t="shared" ref="M86:M89" si="164">SUM(J86:L86)</f>
        <v>0</v>
      </c>
      <c r="N86" s="3" t="str">
        <f t="shared" si="158"/>
        <v/>
      </c>
      <c r="O86" s="2">
        <f>COUNTIFS($C$3:$C$250,$H$84,$D$3:$D$250,$I86,$E$3:$E$250,$O$1,$F$3:$F$250,O$2)</f>
        <v>0</v>
      </c>
      <c r="P86" s="2">
        <f t="shared" si="153"/>
        <v>0</v>
      </c>
      <c r="Q86" s="2">
        <f t="shared" si="153"/>
        <v>0</v>
      </c>
      <c r="R86" s="2">
        <f t="shared" ref="R86:R89" si="165">SUM(O86:Q86)</f>
        <v>0</v>
      </c>
      <c r="S86" s="3" t="str">
        <f t="shared" si="159"/>
        <v/>
      </c>
      <c r="T86" s="1">
        <f t="shared" si="154"/>
        <v>0</v>
      </c>
      <c r="U86" s="2">
        <f t="shared" si="154"/>
        <v>0</v>
      </c>
      <c r="V86" s="2">
        <f t="shared" si="154"/>
        <v>0</v>
      </c>
      <c r="W86" s="2">
        <f t="shared" ref="W86:W89" si="166">SUM(T86:V86)</f>
        <v>0</v>
      </c>
      <c r="X86" s="3" t="str">
        <f t="shared" si="160"/>
        <v/>
      </c>
      <c r="Y86" s="2">
        <f t="shared" si="155"/>
        <v>0</v>
      </c>
      <c r="Z86" s="2">
        <f t="shared" si="155"/>
        <v>0</v>
      </c>
      <c r="AA86" s="2">
        <f t="shared" si="155"/>
        <v>0</v>
      </c>
      <c r="AB86" s="2">
        <f t="shared" ref="AB86:AB89" si="167">SUM(Y86:AA86)</f>
        <v>0</v>
      </c>
      <c r="AC86" s="3" t="str">
        <f t="shared" si="161"/>
        <v/>
      </c>
      <c r="AD86" s="1">
        <f t="shared" si="156"/>
        <v>0</v>
      </c>
      <c r="AE86" s="2">
        <f t="shared" si="156"/>
        <v>0</v>
      </c>
      <c r="AF86" s="2">
        <f t="shared" si="156"/>
        <v>0</v>
      </c>
      <c r="AG86" s="2">
        <f t="shared" ref="AG86:AG89" si="168">SUM(AD86:AF86)</f>
        <v>0</v>
      </c>
      <c r="AH86" s="3" t="str">
        <f t="shared" si="162"/>
        <v/>
      </c>
      <c r="AI86" s="1">
        <f t="shared" si="157"/>
        <v>0</v>
      </c>
      <c r="AJ86" s="2">
        <f t="shared" si="157"/>
        <v>0</v>
      </c>
      <c r="AK86" s="2">
        <f t="shared" si="157"/>
        <v>0</v>
      </c>
      <c r="AL86" s="2">
        <f t="shared" ref="AL86:AL89" si="169">SUM(AI86:AK86)</f>
        <v>0</v>
      </c>
      <c r="AM86" s="3" t="str">
        <f t="shared" si="163"/>
        <v/>
      </c>
    </row>
    <row r="87" spans="3:39" x14ac:dyDescent="0.25">
      <c r="C87" s="34">
        <v>11</v>
      </c>
      <c r="D87" s="34">
        <v>3</v>
      </c>
      <c r="E87" s="34" t="s">
        <v>20</v>
      </c>
      <c r="F87" s="34" t="s">
        <v>14</v>
      </c>
      <c r="H87" s="50"/>
      <c r="I87" s="23">
        <v>4</v>
      </c>
      <c r="J87" s="24">
        <f>COUNTIFS($C$3:$C$250,$H$84,$D$3:$D$250,$I87,$E$3:$E$250,$J$1,$F$3:$F$250,$J$2)</f>
        <v>0</v>
      </c>
      <c r="K87" s="25">
        <f>COUNTIFS($C$3:$C$250,$H$84,$D$3:$D$250,$I87,$E$3:$E$250,$J$1,$F$3:$F$250,$K$2)</f>
        <v>0</v>
      </c>
      <c r="L87" s="25">
        <f>COUNTIFS($C$3:$C$250,$H$84,$D$3:$D$250,$I87,$E$3:$E$250,$J$1,$F$3:$F$250,$L$2)</f>
        <v>0</v>
      </c>
      <c r="M87" s="25">
        <f t="shared" si="164"/>
        <v>0</v>
      </c>
      <c r="N87" s="26" t="str">
        <f t="shared" si="158"/>
        <v/>
      </c>
      <c r="O87" s="25">
        <f>COUNTIFS($C$3:$C$250,$H$84,$D$3:$D$250,$I87,$E$3:$E$250,$O$1,$F$3:$F$250,O$2)</f>
        <v>0</v>
      </c>
      <c r="P87" s="25">
        <f t="shared" si="153"/>
        <v>0</v>
      </c>
      <c r="Q87" s="25">
        <f t="shared" si="153"/>
        <v>0</v>
      </c>
      <c r="R87" s="25">
        <f t="shared" si="165"/>
        <v>0</v>
      </c>
      <c r="S87" s="26" t="str">
        <f t="shared" si="159"/>
        <v/>
      </c>
      <c r="T87" s="24">
        <f t="shared" si="154"/>
        <v>0</v>
      </c>
      <c r="U87" s="25">
        <f t="shared" si="154"/>
        <v>0</v>
      </c>
      <c r="V87" s="25">
        <f t="shared" si="154"/>
        <v>0</v>
      </c>
      <c r="W87" s="25">
        <f t="shared" si="166"/>
        <v>0</v>
      </c>
      <c r="X87" s="26" t="str">
        <f t="shared" si="160"/>
        <v/>
      </c>
      <c r="Y87" s="25">
        <f t="shared" si="155"/>
        <v>0</v>
      </c>
      <c r="Z87" s="25">
        <f t="shared" si="155"/>
        <v>0</v>
      </c>
      <c r="AA87" s="25">
        <f t="shared" si="155"/>
        <v>0</v>
      </c>
      <c r="AB87" s="25">
        <f t="shared" si="167"/>
        <v>0</v>
      </c>
      <c r="AC87" s="26" t="str">
        <f t="shared" si="161"/>
        <v/>
      </c>
      <c r="AD87" s="24">
        <f t="shared" si="156"/>
        <v>0</v>
      </c>
      <c r="AE87" s="25">
        <f t="shared" si="156"/>
        <v>0</v>
      </c>
      <c r="AF87" s="25">
        <f t="shared" si="156"/>
        <v>0</v>
      </c>
      <c r="AG87" s="25">
        <f t="shared" si="168"/>
        <v>0</v>
      </c>
      <c r="AH87" s="26" t="str">
        <f t="shared" si="162"/>
        <v/>
      </c>
      <c r="AI87" s="24">
        <f t="shared" si="157"/>
        <v>0</v>
      </c>
      <c r="AJ87" s="25">
        <f t="shared" si="157"/>
        <v>0</v>
      </c>
      <c r="AK87" s="25">
        <f t="shared" si="157"/>
        <v>0</v>
      </c>
      <c r="AL87" s="25">
        <f t="shared" si="169"/>
        <v>0</v>
      </c>
      <c r="AM87" s="26" t="str">
        <f t="shared" si="163"/>
        <v/>
      </c>
    </row>
    <row r="88" spans="3:39" x14ac:dyDescent="0.25">
      <c r="C88" s="34">
        <v>12</v>
      </c>
      <c r="D88" s="34">
        <v>2</v>
      </c>
      <c r="E88" s="34" t="s">
        <v>21</v>
      </c>
      <c r="F88" s="34" t="s">
        <v>12</v>
      </c>
      <c r="H88" s="50"/>
      <c r="I88" s="5">
        <v>5</v>
      </c>
      <c r="J88" s="1">
        <f>COUNTIFS($C$3:$C$250,$H$84,$D$3:$D$250,$I88,$E$3:$E$250,$J$1,$F$3:$F$250,$J$2)</f>
        <v>0</v>
      </c>
      <c r="K88" s="2">
        <f>COUNTIFS($C$3:$C$250,$H$84,$D$3:$D$250,$I88,$E$3:$E$250,$J$1,$F$3:$F$250,$K$2)</f>
        <v>0</v>
      </c>
      <c r="L88" s="2">
        <f>COUNTIFS($C$3:$C$250,$H$84,$D$3:$D$250,$I88,$E$3:$E$250,$J$1,$F$3:$F$250,$L$2)</f>
        <v>0</v>
      </c>
      <c r="M88" s="2">
        <f t="shared" si="164"/>
        <v>0</v>
      </c>
      <c r="N88" s="3" t="str">
        <f t="shared" si="158"/>
        <v/>
      </c>
      <c r="O88" s="2">
        <f>COUNTIFS($C$3:$C$250,$H$84,$D$3:$D$250,$I88,$E$3:$E$250,$O$1,$F$3:$F$250,O$2)</f>
        <v>0</v>
      </c>
      <c r="P88" s="2">
        <f t="shared" si="153"/>
        <v>0</v>
      </c>
      <c r="Q88" s="2">
        <f t="shared" si="153"/>
        <v>0</v>
      </c>
      <c r="R88" s="2">
        <f t="shared" si="165"/>
        <v>0</v>
      </c>
      <c r="S88" s="3" t="str">
        <f t="shared" si="159"/>
        <v/>
      </c>
      <c r="T88" s="1">
        <f t="shared" si="154"/>
        <v>0</v>
      </c>
      <c r="U88" s="2">
        <f t="shared" si="154"/>
        <v>0</v>
      </c>
      <c r="V88" s="2">
        <f t="shared" si="154"/>
        <v>0</v>
      </c>
      <c r="W88" s="2">
        <f t="shared" si="166"/>
        <v>0</v>
      </c>
      <c r="X88" s="3" t="str">
        <f t="shared" si="160"/>
        <v/>
      </c>
      <c r="Y88" s="2">
        <f t="shared" si="155"/>
        <v>0</v>
      </c>
      <c r="Z88" s="2">
        <f t="shared" si="155"/>
        <v>0</v>
      </c>
      <c r="AA88" s="2">
        <f t="shared" si="155"/>
        <v>0</v>
      </c>
      <c r="AB88" s="2">
        <f t="shared" si="167"/>
        <v>0</v>
      </c>
      <c r="AC88" s="3" t="str">
        <f t="shared" si="161"/>
        <v/>
      </c>
      <c r="AD88" s="1">
        <f t="shared" si="156"/>
        <v>0</v>
      </c>
      <c r="AE88" s="2">
        <f t="shared" si="156"/>
        <v>0</v>
      </c>
      <c r="AF88" s="2">
        <f t="shared" si="156"/>
        <v>0</v>
      </c>
      <c r="AG88" s="2">
        <f t="shared" si="168"/>
        <v>0</v>
      </c>
      <c r="AH88" s="3" t="str">
        <f t="shared" si="162"/>
        <v/>
      </c>
      <c r="AI88" s="1">
        <f t="shared" si="157"/>
        <v>0</v>
      </c>
      <c r="AJ88" s="2">
        <f t="shared" si="157"/>
        <v>0</v>
      </c>
      <c r="AK88" s="2">
        <f t="shared" si="157"/>
        <v>0</v>
      </c>
      <c r="AL88" s="2">
        <f t="shared" si="169"/>
        <v>0</v>
      </c>
      <c r="AM88" s="3" t="str">
        <f t="shared" si="163"/>
        <v/>
      </c>
    </row>
    <row r="89" spans="3:39" ht="15.75" thickBot="1" x14ac:dyDescent="0.3">
      <c r="C89" s="34">
        <v>8</v>
      </c>
      <c r="D89" s="34">
        <v>2</v>
      </c>
      <c r="E89" s="34" t="s">
        <v>21</v>
      </c>
      <c r="F89" s="34" t="s">
        <v>12</v>
      </c>
      <c r="H89" s="51"/>
      <c r="I89" s="27">
        <v>6</v>
      </c>
      <c r="J89" s="24">
        <f>COUNTIFS($C$3:$C$250,$H$84,$D$3:$D$250,$I89,$E$3:$E$250,$J$1,$F$3:$F$250,$J$2)</f>
        <v>0</v>
      </c>
      <c r="K89" s="25">
        <f>COUNTIFS($C$3:$C$250,$H$84,$D$3:$D$250,$I89,$E$3:$E$250,$J$1,$F$3:$F$250,$K$2)</f>
        <v>0</v>
      </c>
      <c r="L89" s="25">
        <f>COUNTIFS($C$3:$C$250,$H$84,$D$3:$D$250,$I89,$E$3:$E$250,$J$1,$F$3:$F$250,$L$2)</f>
        <v>0</v>
      </c>
      <c r="M89" s="25">
        <f t="shared" si="164"/>
        <v>0</v>
      </c>
      <c r="N89" s="26" t="str">
        <f t="shared" si="158"/>
        <v/>
      </c>
      <c r="O89" s="25">
        <f>COUNTIFS($C$3:$C$250,$H$84,$D$3:$D$250,$I89,$E$3:$E$250,$O$1,$F$3:$F$250,O$2)</f>
        <v>0</v>
      </c>
      <c r="P89" s="25">
        <f t="shared" si="153"/>
        <v>0</v>
      </c>
      <c r="Q89" s="25">
        <f t="shared" si="153"/>
        <v>0</v>
      </c>
      <c r="R89" s="25">
        <f t="shared" si="165"/>
        <v>0</v>
      </c>
      <c r="S89" s="26" t="str">
        <f t="shared" si="159"/>
        <v/>
      </c>
      <c r="T89" s="24">
        <f t="shared" si="154"/>
        <v>0</v>
      </c>
      <c r="U89" s="25">
        <f t="shared" si="154"/>
        <v>0</v>
      </c>
      <c r="V89" s="25">
        <f t="shared" si="154"/>
        <v>0</v>
      </c>
      <c r="W89" s="25">
        <f t="shared" si="166"/>
        <v>0</v>
      </c>
      <c r="X89" s="26" t="str">
        <f t="shared" si="160"/>
        <v/>
      </c>
      <c r="Y89" s="25">
        <f t="shared" si="155"/>
        <v>0</v>
      </c>
      <c r="Z89" s="25">
        <f t="shared" si="155"/>
        <v>0</v>
      </c>
      <c r="AA89" s="25">
        <f t="shared" si="155"/>
        <v>0</v>
      </c>
      <c r="AB89" s="25">
        <f t="shared" si="167"/>
        <v>0</v>
      </c>
      <c r="AC89" s="26" t="str">
        <f t="shared" si="161"/>
        <v/>
      </c>
      <c r="AD89" s="24">
        <f t="shared" si="156"/>
        <v>0</v>
      </c>
      <c r="AE89" s="25">
        <f t="shared" si="156"/>
        <v>0</v>
      </c>
      <c r="AF89" s="25">
        <f t="shared" si="156"/>
        <v>0</v>
      </c>
      <c r="AG89" s="25">
        <f t="shared" si="168"/>
        <v>0</v>
      </c>
      <c r="AH89" s="26" t="str">
        <f t="shared" si="162"/>
        <v/>
      </c>
      <c r="AI89" s="24">
        <f t="shared" si="157"/>
        <v>0</v>
      </c>
      <c r="AJ89" s="25">
        <f t="shared" si="157"/>
        <v>0</v>
      </c>
      <c r="AK89" s="25">
        <f t="shared" si="157"/>
        <v>0</v>
      </c>
      <c r="AL89" s="25">
        <f t="shared" si="169"/>
        <v>0</v>
      </c>
      <c r="AM89" s="26" t="str">
        <f t="shared" si="163"/>
        <v/>
      </c>
    </row>
    <row r="90" spans="3:39" ht="16.5" thickBot="1" x14ac:dyDescent="0.3">
      <c r="C90" s="34">
        <v>8</v>
      </c>
      <c r="D90" s="34">
        <v>6</v>
      </c>
      <c r="E90" s="34" t="s">
        <v>16</v>
      </c>
      <c r="F90" s="34" t="s">
        <v>14</v>
      </c>
      <c r="H90" s="52" t="s">
        <v>23</v>
      </c>
      <c r="I90" s="53"/>
      <c r="J90" s="6">
        <f>SUM(J84:J89)</f>
        <v>0</v>
      </c>
      <c r="K90" s="7">
        <f>SUM(K84:K89)</f>
        <v>0</v>
      </c>
      <c r="L90" s="7">
        <f>SUM(L84:L89)</f>
        <v>0</v>
      </c>
      <c r="M90" s="7">
        <f>SUM(J90:L90)</f>
        <v>0</v>
      </c>
      <c r="N90" s="36" t="e">
        <f>AVERAGE(N84:N89)</f>
        <v>#DIV/0!</v>
      </c>
      <c r="O90" s="6">
        <f>SUM(O84:O89)</f>
        <v>0</v>
      </c>
      <c r="P90" s="7">
        <f>SUM(P84:P89)</f>
        <v>0</v>
      </c>
      <c r="Q90" s="7">
        <f>SUM(Q84:Q89)</f>
        <v>0</v>
      </c>
      <c r="R90" s="7">
        <f>SUM(O90:Q90)</f>
        <v>0</v>
      </c>
      <c r="S90" s="36" t="e">
        <f>AVERAGE(S84:S89)</f>
        <v>#DIV/0!</v>
      </c>
      <c r="T90" s="6">
        <f>SUM(T84:T89)</f>
        <v>0</v>
      </c>
      <c r="U90" s="7">
        <f>SUM(U84:U89)</f>
        <v>0</v>
      </c>
      <c r="V90" s="7">
        <f>SUM(V84:V89)</f>
        <v>0</v>
      </c>
      <c r="W90" s="7">
        <f>SUM(T90:V90)</f>
        <v>0</v>
      </c>
      <c r="X90" s="36" t="e">
        <f>AVERAGE(X84:X89)</f>
        <v>#DIV/0!</v>
      </c>
      <c r="Y90" s="6">
        <f>SUM(Y84:Y89)</f>
        <v>0</v>
      </c>
      <c r="Z90" s="7">
        <f>SUM(Z84:Z89)</f>
        <v>0</v>
      </c>
      <c r="AA90" s="7">
        <f>SUM(AA84:AA89)</f>
        <v>0</v>
      </c>
      <c r="AB90" s="7">
        <f>SUM(Y90:AA90)</f>
        <v>0</v>
      </c>
      <c r="AC90" s="36" t="e">
        <f>AVERAGE(AC84:AC89)</f>
        <v>#DIV/0!</v>
      </c>
      <c r="AD90" s="6">
        <f>SUM(AD84:AD89)</f>
        <v>0</v>
      </c>
      <c r="AE90" s="7">
        <f>SUM(AE84:AE89)</f>
        <v>0</v>
      </c>
      <c r="AF90" s="7">
        <f>SUM(AF84:AF89)</f>
        <v>0</v>
      </c>
      <c r="AG90" s="7">
        <f>SUM(AD90:AF90)</f>
        <v>0</v>
      </c>
      <c r="AH90" s="36" t="e">
        <f>AVERAGE(AH84:AH89)</f>
        <v>#DIV/0!</v>
      </c>
      <c r="AI90" s="6">
        <f>SUM(AI84:AI89)</f>
        <v>0</v>
      </c>
      <c r="AJ90" s="7">
        <f>SUM(AJ84:AJ89)</f>
        <v>0</v>
      </c>
      <c r="AK90" s="7">
        <f>SUM(AK84:AK89)</f>
        <v>0</v>
      </c>
      <c r="AL90" s="7">
        <f>SUM(AI90:AK90)</f>
        <v>0</v>
      </c>
      <c r="AM90" s="36" t="e">
        <f>AVERAGE(AM84:AM89)</f>
        <v>#DIV/0!</v>
      </c>
    </row>
    <row r="91" spans="3:39" ht="15.75" thickBot="1" x14ac:dyDescent="0.3">
      <c r="C91" s="34">
        <v>5</v>
      </c>
      <c r="D91" s="34">
        <v>4</v>
      </c>
      <c r="E91" s="34" t="s">
        <v>17</v>
      </c>
      <c r="F91" s="34" t="s">
        <v>11</v>
      </c>
      <c r="J91" s="43" t="s">
        <v>4</v>
      </c>
      <c r="K91" s="44"/>
      <c r="L91" s="44"/>
      <c r="M91" s="44"/>
      <c r="N91" s="45"/>
      <c r="O91" s="43" t="s">
        <v>5</v>
      </c>
      <c r="P91" s="44"/>
      <c r="Q91" s="44"/>
      <c r="R91" s="44"/>
      <c r="S91" s="45"/>
      <c r="T91" s="43" t="s">
        <v>6</v>
      </c>
      <c r="U91" s="44"/>
      <c r="V91" s="44"/>
      <c r="W91" s="44"/>
      <c r="X91" s="48"/>
      <c r="Y91" s="43" t="s">
        <v>7</v>
      </c>
      <c r="Z91" s="44"/>
      <c r="AA91" s="44"/>
      <c r="AB91" s="44"/>
      <c r="AC91" s="45"/>
      <c r="AD91" s="43" t="s">
        <v>8</v>
      </c>
      <c r="AE91" s="44"/>
      <c r="AF91" s="44"/>
      <c r="AG91" s="44"/>
      <c r="AH91" s="45"/>
      <c r="AI91" s="43" t="s">
        <v>9</v>
      </c>
      <c r="AJ91" s="44"/>
      <c r="AK91" s="44"/>
      <c r="AL91" s="44"/>
      <c r="AM91" s="45"/>
    </row>
    <row r="92" spans="3:39" ht="15.75" thickBot="1" x14ac:dyDescent="0.3">
      <c r="C92" s="34">
        <v>9</v>
      </c>
      <c r="D92" s="34">
        <v>3</v>
      </c>
      <c r="E92" s="34" t="s">
        <v>19</v>
      </c>
      <c r="F92" s="34" t="s">
        <v>11</v>
      </c>
      <c r="J92" s="8" t="s">
        <v>12</v>
      </c>
      <c r="K92" s="9" t="s">
        <v>14</v>
      </c>
      <c r="L92" s="9" t="s">
        <v>13</v>
      </c>
      <c r="M92" s="9" t="s">
        <v>10</v>
      </c>
      <c r="N92" s="38" t="s">
        <v>26</v>
      </c>
      <c r="O92" s="6" t="s">
        <v>11</v>
      </c>
      <c r="P92" s="7" t="s">
        <v>14</v>
      </c>
      <c r="Q92" s="7" t="s">
        <v>13</v>
      </c>
      <c r="R92" s="7" t="s">
        <v>10</v>
      </c>
      <c r="S92" s="38" t="s">
        <v>26</v>
      </c>
      <c r="T92" s="8" t="s">
        <v>11</v>
      </c>
      <c r="U92" s="9" t="s">
        <v>14</v>
      </c>
      <c r="V92" s="9" t="s">
        <v>13</v>
      </c>
      <c r="W92" s="9" t="s">
        <v>10</v>
      </c>
      <c r="X92" s="38" t="s">
        <v>26</v>
      </c>
      <c r="Y92" s="6" t="s">
        <v>11</v>
      </c>
      <c r="Z92" s="7" t="s">
        <v>14</v>
      </c>
      <c r="AA92" s="7" t="s">
        <v>13</v>
      </c>
      <c r="AB92" s="7" t="s">
        <v>10</v>
      </c>
      <c r="AC92" s="38" t="s">
        <v>26</v>
      </c>
      <c r="AD92" s="8" t="s">
        <v>12</v>
      </c>
      <c r="AE92" s="9" t="s">
        <v>14</v>
      </c>
      <c r="AF92" s="9" t="s">
        <v>13</v>
      </c>
      <c r="AG92" s="9" t="s">
        <v>10</v>
      </c>
      <c r="AH92" s="38" t="s">
        <v>26</v>
      </c>
      <c r="AI92" s="6" t="s">
        <v>12</v>
      </c>
      <c r="AJ92" s="7" t="s">
        <v>14</v>
      </c>
      <c r="AK92" s="7" t="s">
        <v>13</v>
      </c>
      <c r="AL92" s="7" t="s">
        <v>10</v>
      </c>
      <c r="AM92" s="38" t="s">
        <v>26</v>
      </c>
    </row>
    <row r="93" spans="3:39" x14ac:dyDescent="0.25">
      <c r="C93" s="34">
        <v>13</v>
      </c>
      <c r="D93" s="34">
        <v>4</v>
      </c>
      <c r="E93" s="34" t="s">
        <v>20</v>
      </c>
      <c r="F93" s="34" t="s">
        <v>12</v>
      </c>
      <c r="H93" s="49">
        <f>A12</f>
        <v>17</v>
      </c>
      <c r="I93" s="4">
        <v>1</v>
      </c>
      <c r="J93" s="8">
        <f>COUNTIFS($C$3:$C$250,$H$93,$D$3:$D$250,$I$3,$E$3:$E$250,$J$1,$F$3:$F$250,$J$2)</f>
        <v>0</v>
      </c>
      <c r="K93" s="9">
        <f>COUNTIFS($C$3:$C$250,$H$93,$D$3:$D$250,$I$3,$E$3:$E$250,$J$1,$F$3:$F$250,K$2)</f>
        <v>0</v>
      </c>
      <c r="L93" s="9">
        <f>COUNTIFS($C$3:$C$250,$H$93,$D$3:$D$250,$I$3,$E$3:$E$250,$J$1,$F$3:$F$250,L$2)</f>
        <v>0</v>
      </c>
      <c r="M93" s="9">
        <f>SUM(J93:L93)</f>
        <v>0</v>
      </c>
      <c r="N93" s="10" t="str">
        <f>IF(M93=0,"",((J93*4)+(K93*2)+(L93*0))/M93)</f>
        <v/>
      </c>
      <c r="O93" s="2">
        <f>COUNTIFS($C$3:$C$250,$H$93,$D$3:$D$250,$I$3,$E$3:$E$250,$O$1,$F$3:$F$250,O$2)</f>
        <v>0</v>
      </c>
      <c r="P93" s="2">
        <f t="shared" ref="P93:Q98" si="170">COUNTIFS($C$3:$C$250,$H$93,$D$3:$D$250,$I93,$E$3:$E$250,$O$1,$F$3:$F$250,P$2)</f>
        <v>0</v>
      </c>
      <c r="Q93" s="2">
        <f t="shared" si="170"/>
        <v>0</v>
      </c>
      <c r="R93" s="9">
        <f>SUM(O93:Q93)</f>
        <v>0</v>
      </c>
      <c r="S93" s="10" t="str">
        <f>IF(R93=0,"",((O93*4)+(P93*2)+(Q93*0))/R93)</f>
        <v/>
      </c>
      <c r="T93" s="8">
        <f t="shared" ref="T93:V98" si="171">COUNTIFS($C$3:$C$250,$H$93,$D$3:$D$250,$I93,$E$3:$E$250,$T$1,$F$3:$F$250,T$2)</f>
        <v>0</v>
      </c>
      <c r="U93" s="9">
        <f t="shared" si="171"/>
        <v>0</v>
      </c>
      <c r="V93" s="9">
        <f t="shared" si="171"/>
        <v>0</v>
      </c>
      <c r="W93" s="9">
        <f>SUM(T93:V93)</f>
        <v>0</v>
      </c>
      <c r="X93" s="10" t="str">
        <f>IF(W93=0,"",((T93*4)+(U93*2)+(V93*0))/W93)</f>
        <v/>
      </c>
      <c r="Y93" s="2">
        <f t="shared" ref="Y93:AA98" si="172">COUNTIFS($C$3:$C$250,$H$93,$D$3:$D$250,$I93,$E$3:$E$250,$Y$1,$F$3:$F$250,Y$2)</f>
        <v>0</v>
      </c>
      <c r="Z93" s="2">
        <f t="shared" si="172"/>
        <v>0</v>
      </c>
      <c r="AA93" s="2">
        <f t="shared" si="172"/>
        <v>0</v>
      </c>
      <c r="AB93" s="9">
        <f>SUM(Y93:AA93)</f>
        <v>0</v>
      </c>
      <c r="AC93" s="10" t="str">
        <f>IF(AB93=0,"",((Y93*4)+(Z93*2)+(AA93*0))/AB93)</f>
        <v/>
      </c>
      <c r="AD93" s="8">
        <f t="shared" ref="AD93:AF98" si="173">COUNTIFS($C$3:$C$250,$H$93,$D$3:$D$250,$I93,$E$3:$E$250,$AD$1,$F$3:$F$250,AD$2)</f>
        <v>0</v>
      </c>
      <c r="AE93" s="9">
        <f t="shared" si="173"/>
        <v>0</v>
      </c>
      <c r="AF93" s="9">
        <f t="shared" si="173"/>
        <v>0</v>
      </c>
      <c r="AG93" s="9">
        <f>SUM(AD93:AF93)</f>
        <v>0</v>
      </c>
      <c r="AH93" s="10" t="str">
        <f>IF(AG93=0,"",((AD93*4)+(AE93*2)+(AF93*0))/AG93)</f>
        <v/>
      </c>
      <c r="AI93" s="8">
        <f t="shared" ref="AI93:AK98" si="174">COUNTIFS($C$3:$C$250,$H$93,$D$3:$D$250,$I93,$E$3:$E$250,$AI$1,$F$3:$F$250,AI$2)</f>
        <v>0</v>
      </c>
      <c r="AJ93" s="9">
        <f t="shared" si="174"/>
        <v>0</v>
      </c>
      <c r="AK93" s="9">
        <f t="shared" si="174"/>
        <v>0</v>
      </c>
      <c r="AL93" s="9">
        <f>SUM(AI93:AK93)</f>
        <v>0</v>
      </c>
      <c r="AM93" s="10" t="str">
        <f>IF(AL93=0,"",((AI93*4)+(AJ93*2)+(AK93*0))/AL93)</f>
        <v/>
      </c>
    </row>
    <row r="94" spans="3:39" x14ac:dyDescent="0.25">
      <c r="C94" s="34">
        <v>8</v>
      </c>
      <c r="D94" s="34">
        <v>6</v>
      </c>
      <c r="E94" s="34" t="s">
        <v>16</v>
      </c>
      <c r="F94" s="34" t="s">
        <v>13</v>
      </c>
      <c r="H94" s="50"/>
      <c r="I94" s="23">
        <v>2</v>
      </c>
      <c r="J94" s="24">
        <f>COUNTIFS($C$3:$C$250,$H$93,$D$3:$D$250,$I94,$E$3:$E$250,$J$1,$F$3:$F$250,$J$2)</f>
        <v>0</v>
      </c>
      <c r="K94" s="25">
        <f>COUNTIFS($C$3:$C$250,$H$93,$D$3:$D$250,$I94,$E$3:$E$250,$J$1,$F$3:$F$250,$K$2)</f>
        <v>0</v>
      </c>
      <c r="L94" s="25">
        <f>COUNTIFS($C$3:$C$250,$H$93,$D$3:$D$250,$I94,$E$3:$E$250,$J$1,$F$3:$F$250,$L$2)</f>
        <v>0</v>
      </c>
      <c r="M94" s="25">
        <f>SUM(J94:L94)</f>
        <v>0</v>
      </c>
      <c r="N94" s="26" t="str">
        <f t="shared" ref="N94:N98" si="175">IF(M94=0,"",((J94*4)+(K94*2)+(L94*0))/M94)</f>
        <v/>
      </c>
      <c r="O94" s="25">
        <f>COUNTIFS($C$3:$C$250,$H$93,$D$3:$D$250,$I94,$E$3:$E$250,$O$1,$F$3:$F$250,O$2)</f>
        <v>0</v>
      </c>
      <c r="P94" s="25">
        <f t="shared" si="170"/>
        <v>0</v>
      </c>
      <c r="Q94" s="25">
        <f t="shared" si="170"/>
        <v>0</v>
      </c>
      <c r="R94" s="25">
        <f>SUM(O94:Q94)</f>
        <v>0</v>
      </c>
      <c r="S94" s="26" t="str">
        <f t="shared" ref="S94:S98" si="176">IF(R94=0,"",((O94*4)+(P94*2)+(Q94*0))/R94)</f>
        <v/>
      </c>
      <c r="T94" s="24">
        <f t="shared" si="171"/>
        <v>0</v>
      </c>
      <c r="U94" s="25">
        <f t="shared" si="171"/>
        <v>0</v>
      </c>
      <c r="V94" s="25">
        <f t="shared" si="171"/>
        <v>0</v>
      </c>
      <c r="W94" s="25">
        <f>SUM(T94:V94)</f>
        <v>0</v>
      </c>
      <c r="X94" s="26" t="str">
        <f t="shared" ref="X94:X98" si="177">IF(W94=0,"",((T94*4)+(U94*2)+(V94*0))/W94)</f>
        <v/>
      </c>
      <c r="Y94" s="25">
        <f t="shared" si="172"/>
        <v>0</v>
      </c>
      <c r="Z94" s="25">
        <f t="shared" si="172"/>
        <v>0</v>
      </c>
      <c r="AA94" s="25">
        <f t="shared" si="172"/>
        <v>0</v>
      </c>
      <c r="AB94" s="25">
        <f>SUM(Y94:AA94)</f>
        <v>0</v>
      </c>
      <c r="AC94" s="26" t="str">
        <f t="shared" ref="AC94:AC98" si="178">IF(AB94=0,"",((Y94*4)+(Z94*2)+(AA94*0))/AB94)</f>
        <v/>
      </c>
      <c r="AD94" s="24">
        <f t="shared" si="173"/>
        <v>0</v>
      </c>
      <c r="AE94" s="25">
        <f t="shared" si="173"/>
        <v>0</v>
      </c>
      <c r="AF94" s="25">
        <f t="shared" si="173"/>
        <v>0</v>
      </c>
      <c r="AG94" s="25">
        <f>SUM(AD94:AF94)</f>
        <v>0</v>
      </c>
      <c r="AH94" s="26" t="str">
        <f t="shared" ref="AH94:AH98" si="179">IF(AG94=0,"",((AD94*4)+(AE94*2)+(AF94*0))/AG94)</f>
        <v/>
      </c>
      <c r="AI94" s="24">
        <f t="shared" si="174"/>
        <v>0</v>
      </c>
      <c r="AJ94" s="25">
        <f t="shared" si="174"/>
        <v>0</v>
      </c>
      <c r="AK94" s="25">
        <f t="shared" si="174"/>
        <v>0</v>
      </c>
      <c r="AL94" s="25">
        <f>SUM(AI94:AK94)</f>
        <v>0</v>
      </c>
      <c r="AM94" s="26" t="str">
        <f t="shared" ref="AM94:AM98" si="180">IF(AL94=0,"",((AI94*4)+(AJ94*2)+(AK94*0))/AL94)</f>
        <v/>
      </c>
    </row>
    <row r="95" spans="3:39" x14ac:dyDescent="0.25">
      <c r="C95" s="34">
        <v>13</v>
      </c>
      <c r="D95" s="34">
        <v>1</v>
      </c>
      <c r="E95" s="34" t="s">
        <v>16</v>
      </c>
      <c r="F95" s="34" t="s">
        <v>14</v>
      </c>
      <c r="H95" s="50"/>
      <c r="I95" s="5">
        <v>3</v>
      </c>
      <c r="J95" s="1">
        <f>COUNTIFS($C$3:$C$250,$H$93,$D$3:$D$250,$I95,$E$3:$E$250,$J$1,$F$3:$F$250,$J$2)</f>
        <v>0</v>
      </c>
      <c r="K95" s="2">
        <f>COUNTIFS($C$3:$C$250,$H$93,$D$3:$D$250,$I95,$E$3:$E$250,$J$1,$F$3:$F$250,$K$2)</f>
        <v>0</v>
      </c>
      <c r="L95" s="2">
        <f>COUNTIFS($C$3:$C$250,$H$93,$D$3:$D$250,$I95,$E$3:$E$250,$J$1,$F$3:$F$250,$L$2)</f>
        <v>0</v>
      </c>
      <c r="M95" s="2">
        <f t="shared" ref="M95:M98" si="181">SUM(J95:L95)</f>
        <v>0</v>
      </c>
      <c r="N95" s="3" t="str">
        <f t="shared" si="175"/>
        <v/>
      </c>
      <c r="O95" s="2">
        <f>COUNTIFS($C$3:$C$250,$H$93,$D$3:$D$250,$I95,$E$3:$E$250,$O$1,$F$3:$F$250,O$2)</f>
        <v>0</v>
      </c>
      <c r="P95" s="2">
        <f t="shared" si="170"/>
        <v>0</v>
      </c>
      <c r="Q95" s="2">
        <f t="shared" si="170"/>
        <v>0</v>
      </c>
      <c r="R95" s="2">
        <f t="shared" ref="R95:R98" si="182">SUM(O95:Q95)</f>
        <v>0</v>
      </c>
      <c r="S95" s="3" t="str">
        <f t="shared" si="176"/>
        <v/>
      </c>
      <c r="T95" s="1">
        <f t="shared" si="171"/>
        <v>0</v>
      </c>
      <c r="U95" s="2">
        <f t="shared" si="171"/>
        <v>0</v>
      </c>
      <c r="V95" s="2">
        <f t="shared" si="171"/>
        <v>0</v>
      </c>
      <c r="W95" s="2">
        <f t="shared" ref="W95:W98" si="183">SUM(T95:V95)</f>
        <v>0</v>
      </c>
      <c r="X95" s="3" t="str">
        <f t="shared" si="177"/>
        <v/>
      </c>
      <c r="Y95" s="2">
        <f t="shared" si="172"/>
        <v>0</v>
      </c>
      <c r="Z95" s="2">
        <f t="shared" si="172"/>
        <v>0</v>
      </c>
      <c r="AA95" s="2">
        <f t="shared" si="172"/>
        <v>0</v>
      </c>
      <c r="AB95" s="2">
        <f t="shared" ref="AB95:AB98" si="184">SUM(Y95:AA95)</f>
        <v>0</v>
      </c>
      <c r="AC95" s="3" t="str">
        <f t="shared" si="178"/>
        <v/>
      </c>
      <c r="AD95" s="1">
        <f t="shared" si="173"/>
        <v>0</v>
      </c>
      <c r="AE95" s="2">
        <f t="shared" si="173"/>
        <v>0</v>
      </c>
      <c r="AF95" s="2">
        <f t="shared" si="173"/>
        <v>0</v>
      </c>
      <c r="AG95" s="2">
        <f t="shared" ref="AG95:AG98" si="185">SUM(AD95:AF95)</f>
        <v>0</v>
      </c>
      <c r="AH95" s="3" t="str">
        <f t="shared" si="179"/>
        <v/>
      </c>
      <c r="AI95" s="1">
        <f t="shared" si="174"/>
        <v>0</v>
      </c>
      <c r="AJ95" s="2">
        <f t="shared" si="174"/>
        <v>0</v>
      </c>
      <c r="AK95" s="2">
        <f t="shared" si="174"/>
        <v>0</v>
      </c>
      <c r="AL95" s="2">
        <f t="shared" ref="AL95:AL98" si="186">SUM(AI95:AK95)</f>
        <v>0</v>
      </c>
      <c r="AM95" s="3" t="str">
        <f t="shared" si="180"/>
        <v/>
      </c>
    </row>
    <row r="96" spans="3:39" x14ac:dyDescent="0.25">
      <c r="C96" s="34">
        <v>9</v>
      </c>
      <c r="D96" s="34">
        <v>2</v>
      </c>
      <c r="E96" s="34" t="s">
        <v>21</v>
      </c>
      <c r="F96" s="34" t="s">
        <v>14</v>
      </c>
      <c r="H96" s="50"/>
      <c r="I96" s="23">
        <v>4</v>
      </c>
      <c r="J96" s="24">
        <f>COUNTIFS($C$3:$C$250,$H$93,$D$3:$D$250,$I96,$E$3:$E$250,$J$1,$F$3:$F$250,$J$2)</f>
        <v>0</v>
      </c>
      <c r="K96" s="25">
        <f>COUNTIFS($C$3:$C$250,$H$93,$D$3:$D$250,$I96,$E$3:$E$250,$J$1,$F$3:$F$250,$K$2)</f>
        <v>0</v>
      </c>
      <c r="L96" s="25">
        <f>COUNTIFS($C$3:$C$250,$H$93,$D$3:$D$250,$I96,$E$3:$E$250,$J$1,$F$3:$F$250,$L$2)</f>
        <v>0</v>
      </c>
      <c r="M96" s="25">
        <f t="shared" si="181"/>
        <v>0</v>
      </c>
      <c r="N96" s="26" t="str">
        <f t="shared" si="175"/>
        <v/>
      </c>
      <c r="O96" s="25">
        <f>COUNTIFS($C$3:$C$250,$H$93,$D$3:$D$250,$I96,$E$3:$E$250,$O$1,$F$3:$F$250,O$2)</f>
        <v>0</v>
      </c>
      <c r="P96" s="25">
        <f t="shared" si="170"/>
        <v>0</v>
      </c>
      <c r="Q96" s="25">
        <f t="shared" si="170"/>
        <v>0</v>
      </c>
      <c r="R96" s="25">
        <f t="shared" si="182"/>
        <v>0</v>
      </c>
      <c r="S96" s="26" t="str">
        <f t="shared" si="176"/>
        <v/>
      </c>
      <c r="T96" s="24">
        <f t="shared" si="171"/>
        <v>0</v>
      </c>
      <c r="U96" s="25">
        <f t="shared" si="171"/>
        <v>0</v>
      </c>
      <c r="V96" s="25">
        <f t="shared" si="171"/>
        <v>0</v>
      </c>
      <c r="W96" s="25">
        <f t="shared" si="183"/>
        <v>0</v>
      </c>
      <c r="X96" s="26" t="str">
        <f t="shared" si="177"/>
        <v/>
      </c>
      <c r="Y96" s="25">
        <f t="shared" si="172"/>
        <v>0</v>
      </c>
      <c r="Z96" s="25">
        <f t="shared" si="172"/>
        <v>0</v>
      </c>
      <c r="AA96" s="25">
        <f t="shared" si="172"/>
        <v>0</v>
      </c>
      <c r="AB96" s="25">
        <f t="shared" si="184"/>
        <v>0</v>
      </c>
      <c r="AC96" s="26" t="str">
        <f t="shared" si="178"/>
        <v/>
      </c>
      <c r="AD96" s="24">
        <f t="shared" si="173"/>
        <v>0</v>
      </c>
      <c r="AE96" s="25">
        <f t="shared" si="173"/>
        <v>0</v>
      </c>
      <c r="AF96" s="25">
        <f t="shared" si="173"/>
        <v>0</v>
      </c>
      <c r="AG96" s="25">
        <f t="shared" si="185"/>
        <v>0</v>
      </c>
      <c r="AH96" s="26" t="str">
        <f t="shared" si="179"/>
        <v/>
      </c>
      <c r="AI96" s="24">
        <f t="shared" si="174"/>
        <v>0</v>
      </c>
      <c r="AJ96" s="25">
        <f t="shared" si="174"/>
        <v>0</v>
      </c>
      <c r="AK96" s="25">
        <f t="shared" si="174"/>
        <v>0</v>
      </c>
      <c r="AL96" s="25">
        <f t="shared" si="186"/>
        <v>0</v>
      </c>
      <c r="AM96" s="26" t="str">
        <f t="shared" si="180"/>
        <v/>
      </c>
    </row>
    <row r="97" spans="3:39" x14ac:dyDescent="0.25">
      <c r="C97" s="34">
        <v>11</v>
      </c>
      <c r="D97" s="34">
        <v>2</v>
      </c>
      <c r="E97" s="34" t="s">
        <v>21</v>
      </c>
      <c r="F97" s="34" t="s">
        <v>14</v>
      </c>
      <c r="H97" s="50"/>
      <c r="I97" s="5">
        <v>5</v>
      </c>
      <c r="J97" s="1">
        <f>COUNTIFS($C$3:$C$250,$H$93,$D$3:$D$250,$I97,$E$3:$E$250,$J$1,$F$3:$F$250,$J$2)</f>
        <v>0</v>
      </c>
      <c r="K97" s="2">
        <f>COUNTIFS($C$3:$C$250,$H$93,$D$3:$D$250,$I97,$E$3:$E$250,$J$1,$F$3:$F$250,$K$2)</f>
        <v>0</v>
      </c>
      <c r="L97" s="2">
        <f>COUNTIFS($C$3:$C$250,$H$93,$D$3:$D$250,$I97,$E$3:$E$250,$J$1,$F$3:$F$250,$L$2)</f>
        <v>0</v>
      </c>
      <c r="M97" s="2">
        <f t="shared" si="181"/>
        <v>0</v>
      </c>
      <c r="N97" s="3" t="str">
        <f t="shared" si="175"/>
        <v/>
      </c>
      <c r="O97" s="2">
        <f>COUNTIFS($C$3:$C$250,$H$93,$D$3:$D$250,$I97,$E$3:$E$250,$O$1,$F$3:$F$250,O$2)</f>
        <v>0</v>
      </c>
      <c r="P97" s="2">
        <f t="shared" si="170"/>
        <v>0</v>
      </c>
      <c r="Q97" s="2">
        <f t="shared" si="170"/>
        <v>0</v>
      </c>
      <c r="R97" s="2">
        <f t="shared" si="182"/>
        <v>0</v>
      </c>
      <c r="S97" s="3" t="str">
        <f t="shared" si="176"/>
        <v/>
      </c>
      <c r="T97" s="1">
        <f t="shared" si="171"/>
        <v>0</v>
      </c>
      <c r="U97" s="2">
        <f t="shared" si="171"/>
        <v>0</v>
      </c>
      <c r="V97" s="2">
        <f t="shared" si="171"/>
        <v>0</v>
      </c>
      <c r="W97" s="2">
        <f t="shared" si="183"/>
        <v>0</v>
      </c>
      <c r="X97" s="3" t="str">
        <f t="shared" si="177"/>
        <v/>
      </c>
      <c r="Y97" s="2">
        <f t="shared" si="172"/>
        <v>0</v>
      </c>
      <c r="Z97" s="2">
        <f t="shared" si="172"/>
        <v>0</v>
      </c>
      <c r="AA97" s="2">
        <f t="shared" si="172"/>
        <v>0</v>
      </c>
      <c r="AB97" s="2">
        <f t="shared" si="184"/>
        <v>0</v>
      </c>
      <c r="AC97" s="3" t="str">
        <f t="shared" si="178"/>
        <v/>
      </c>
      <c r="AD97" s="1">
        <f t="shared" si="173"/>
        <v>0</v>
      </c>
      <c r="AE97" s="2">
        <f t="shared" si="173"/>
        <v>0</v>
      </c>
      <c r="AF97" s="2">
        <f t="shared" si="173"/>
        <v>0</v>
      </c>
      <c r="AG97" s="2">
        <f t="shared" si="185"/>
        <v>0</v>
      </c>
      <c r="AH97" s="3" t="str">
        <f t="shared" si="179"/>
        <v/>
      </c>
      <c r="AI97" s="1">
        <f t="shared" si="174"/>
        <v>0</v>
      </c>
      <c r="AJ97" s="2">
        <f t="shared" si="174"/>
        <v>0</v>
      </c>
      <c r="AK97" s="2">
        <f t="shared" si="174"/>
        <v>0</v>
      </c>
      <c r="AL97" s="2">
        <f t="shared" si="186"/>
        <v>0</v>
      </c>
      <c r="AM97" s="3" t="str">
        <f t="shared" si="180"/>
        <v/>
      </c>
    </row>
    <row r="98" spans="3:39" ht="15.75" thickBot="1" x14ac:dyDescent="0.3">
      <c r="C98" s="34">
        <v>16</v>
      </c>
      <c r="D98" s="34">
        <v>5</v>
      </c>
      <c r="E98" s="34" t="s">
        <v>18</v>
      </c>
      <c r="F98" s="34" t="s">
        <v>14</v>
      </c>
      <c r="H98" s="51"/>
      <c r="I98" s="27">
        <v>6</v>
      </c>
      <c r="J98" s="24">
        <f>COUNTIFS($C$3:$C$250,$H$93,$D$3:$D$250,$I98,$E$3:$E$250,$J$1,$F$3:$F$250,$J$2)</f>
        <v>0</v>
      </c>
      <c r="K98" s="25">
        <f>COUNTIFS($C$3:$C$250,$H$93,$D$3:$D$250,$I98,$E$3:$E$250,$J$1,$F$3:$F$250,$K$2)</f>
        <v>0</v>
      </c>
      <c r="L98" s="25">
        <f>COUNTIFS($C$3:$C$250,$H$93,$D$3:$D$250,$I98,$E$3:$E$250,$J$1,$F$3:$F$250,$L$2)</f>
        <v>0</v>
      </c>
      <c r="M98" s="25">
        <f t="shared" si="181"/>
        <v>0</v>
      </c>
      <c r="N98" s="26" t="str">
        <f t="shared" si="175"/>
        <v/>
      </c>
      <c r="O98" s="25">
        <f>COUNTIFS($C$3:$C$250,$H$93,$D$3:$D$250,$I98,$E$3:$E$250,$O$1,$F$3:$F$250,O$2)</f>
        <v>0</v>
      </c>
      <c r="P98" s="25">
        <f t="shared" si="170"/>
        <v>0</v>
      </c>
      <c r="Q98" s="25">
        <f t="shared" si="170"/>
        <v>0</v>
      </c>
      <c r="R98" s="25">
        <f t="shared" si="182"/>
        <v>0</v>
      </c>
      <c r="S98" s="26" t="str">
        <f t="shared" si="176"/>
        <v/>
      </c>
      <c r="T98" s="24">
        <f t="shared" si="171"/>
        <v>0</v>
      </c>
      <c r="U98" s="25">
        <f t="shared" si="171"/>
        <v>0</v>
      </c>
      <c r="V98" s="25">
        <f t="shared" si="171"/>
        <v>0</v>
      </c>
      <c r="W98" s="25">
        <f t="shared" si="183"/>
        <v>0</v>
      </c>
      <c r="X98" s="26" t="str">
        <f t="shared" si="177"/>
        <v/>
      </c>
      <c r="Y98" s="25">
        <f t="shared" si="172"/>
        <v>0</v>
      </c>
      <c r="Z98" s="25">
        <f t="shared" si="172"/>
        <v>0</v>
      </c>
      <c r="AA98" s="25">
        <f t="shared" si="172"/>
        <v>0</v>
      </c>
      <c r="AB98" s="25">
        <f t="shared" si="184"/>
        <v>0</v>
      </c>
      <c r="AC98" s="26" t="str">
        <f t="shared" si="178"/>
        <v/>
      </c>
      <c r="AD98" s="24">
        <f t="shared" si="173"/>
        <v>0</v>
      </c>
      <c r="AE98" s="25">
        <f t="shared" si="173"/>
        <v>0</v>
      </c>
      <c r="AF98" s="25">
        <f t="shared" si="173"/>
        <v>0</v>
      </c>
      <c r="AG98" s="25">
        <f t="shared" si="185"/>
        <v>0</v>
      </c>
      <c r="AH98" s="26" t="str">
        <f t="shared" si="179"/>
        <v/>
      </c>
      <c r="AI98" s="24">
        <f t="shared" si="174"/>
        <v>0</v>
      </c>
      <c r="AJ98" s="25">
        <f t="shared" si="174"/>
        <v>0</v>
      </c>
      <c r="AK98" s="25">
        <f t="shared" si="174"/>
        <v>0</v>
      </c>
      <c r="AL98" s="25">
        <f t="shared" si="186"/>
        <v>0</v>
      </c>
      <c r="AM98" s="26" t="str">
        <f t="shared" si="180"/>
        <v/>
      </c>
    </row>
    <row r="99" spans="3:39" ht="16.5" thickBot="1" x14ac:dyDescent="0.3">
      <c r="C99" s="34">
        <v>8</v>
      </c>
      <c r="D99" s="34">
        <v>6</v>
      </c>
      <c r="E99" s="34" t="s">
        <v>17</v>
      </c>
      <c r="F99" s="34" t="s">
        <v>14</v>
      </c>
      <c r="H99" s="52" t="s">
        <v>23</v>
      </c>
      <c r="I99" s="53"/>
      <c r="J99" s="6">
        <f>SUM(J93:J98)</f>
        <v>0</v>
      </c>
      <c r="K99" s="7">
        <f>SUM(K93:K98)</f>
        <v>0</v>
      </c>
      <c r="L99" s="7">
        <f>SUM(L93:L98)</f>
        <v>0</v>
      </c>
      <c r="M99" s="7">
        <f>SUM(J99:L99)</f>
        <v>0</v>
      </c>
      <c r="N99" s="36" t="e">
        <f>AVERAGE(N93:N98)</f>
        <v>#DIV/0!</v>
      </c>
      <c r="O99" s="6">
        <f>SUM(O93:O98)</f>
        <v>0</v>
      </c>
      <c r="P99" s="7">
        <f>SUM(P93:P98)</f>
        <v>0</v>
      </c>
      <c r="Q99" s="7">
        <f>SUM(Q93:Q98)</f>
        <v>0</v>
      </c>
      <c r="R99" s="7">
        <f>SUM(O99:Q99)</f>
        <v>0</v>
      </c>
      <c r="S99" s="36" t="e">
        <f>AVERAGE(S93:S98)</f>
        <v>#DIV/0!</v>
      </c>
      <c r="T99" s="6">
        <f>SUM(T93:T98)</f>
        <v>0</v>
      </c>
      <c r="U99" s="7">
        <f>SUM(U93:U98)</f>
        <v>0</v>
      </c>
      <c r="V99" s="7">
        <f>SUM(V93:V98)</f>
        <v>0</v>
      </c>
      <c r="W99" s="7">
        <f>SUM(T99:V99)</f>
        <v>0</v>
      </c>
      <c r="X99" s="36" t="e">
        <f>AVERAGE(X93:X98)</f>
        <v>#DIV/0!</v>
      </c>
      <c r="Y99" s="6">
        <f>SUM(Y93:Y98)</f>
        <v>0</v>
      </c>
      <c r="Z99" s="7">
        <f>SUM(Z93:Z98)</f>
        <v>0</v>
      </c>
      <c r="AA99" s="7">
        <f>SUM(AA93:AA98)</f>
        <v>0</v>
      </c>
      <c r="AB99" s="7">
        <f>SUM(Y99:AA99)</f>
        <v>0</v>
      </c>
      <c r="AC99" s="36" t="e">
        <f>AVERAGE(AC93:AC98)</f>
        <v>#DIV/0!</v>
      </c>
      <c r="AD99" s="6">
        <f>SUM(AD93:AD98)</f>
        <v>0</v>
      </c>
      <c r="AE99" s="7">
        <f>SUM(AE93:AE98)</f>
        <v>0</v>
      </c>
      <c r="AF99" s="7">
        <f>SUM(AF93:AF98)</f>
        <v>0</v>
      </c>
      <c r="AG99" s="7">
        <f>SUM(AD99:AF99)</f>
        <v>0</v>
      </c>
      <c r="AH99" s="36" t="e">
        <f>AVERAGE(AH93:AH98)</f>
        <v>#DIV/0!</v>
      </c>
      <c r="AI99" s="6">
        <f>SUM(AI93:AI98)</f>
        <v>0</v>
      </c>
      <c r="AJ99" s="7">
        <f>SUM(AJ93:AJ98)</f>
        <v>0</v>
      </c>
      <c r="AK99" s="7">
        <f>SUM(AK93:AK98)</f>
        <v>0</v>
      </c>
      <c r="AL99" s="7">
        <f>SUM(AI99:AK99)</f>
        <v>0</v>
      </c>
      <c r="AM99" s="36" t="e">
        <f>AVERAGE(AM93:AM98)</f>
        <v>#DIV/0!</v>
      </c>
    </row>
    <row r="100" spans="3:39" ht="15.75" thickBot="1" x14ac:dyDescent="0.3">
      <c r="C100" s="34">
        <v>16</v>
      </c>
      <c r="D100" s="34">
        <v>4</v>
      </c>
      <c r="E100" s="34" t="s">
        <v>17</v>
      </c>
      <c r="F100" s="34" t="s">
        <v>14</v>
      </c>
      <c r="J100" s="43" t="s">
        <v>4</v>
      </c>
      <c r="K100" s="44"/>
      <c r="L100" s="44"/>
      <c r="M100" s="44"/>
      <c r="N100" s="45"/>
      <c r="O100" s="43" t="s">
        <v>5</v>
      </c>
      <c r="P100" s="44"/>
      <c r="Q100" s="44"/>
      <c r="R100" s="44"/>
      <c r="S100" s="45"/>
      <c r="T100" s="46" t="s">
        <v>6</v>
      </c>
      <c r="U100" s="47"/>
      <c r="V100" s="47"/>
      <c r="W100" s="47"/>
      <c r="X100" s="48"/>
      <c r="Y100" s="43" t="s">
        <v>7</v>
      </c>
      <c r="Z100" s="44"/>
      <c r="AA100" s="44"/>
      <c r="AB100" s="44"/>
      <c r="AC100" s="45"/>
      <c r="AD100" s="43" t="s">
        <v>8</v>
      </c>
      <c r="AE100" s="44"/>
      <c r="AF100" s="44"/>
      <c r="AG100" s="44"/>
      <c r="AH100" s="45"/>
      <c r="AI100" s="43" t="s">
        <v>9</v>
      </c>
      <c r="AJ100" s="44"/>
      <c r="AK100" s="44"/>
      <c r="AL100" s="44"/>
      <c r="AM100" s="45"/>
    </row>
    <row r="101" spans="3:39" ht="15.75" thickBot="1" x14ac:dyDescent="0.3">
      <c r="C101" s="35">
        <v>11</v>
      </c>
      <c r="D101" s="35">
        <v>3</v>
      </c>
      <c r="E101" s="35" t="s">
        <v>21</v>
      </c>
      <c r="F101" s="35" t="s">
        <v>14</v>
      </c>
      <c r="J101" s="8" t="s">
        <v>12</v>
      </c>
      <c r="K101" s="9" t="s">
        <v>14</v>
      </c>
      <c r="L101" s="9" t="s">
        <v>13</v>
      </c>
      <c r="M101" s="9" t="s">
        <v>10</v>
      </c>
      <c r="N101" s="38" t="s">
        <v>26</v>
      </c>
      <c r="O101" s="6" t="s">
        <v>11</v>
      </c>
      <c r="P101" s="7" t="s">
        <v>14</v>
      </c>
      <c r="Q101" s="7" t="s">
        <v>13</v>
      </c>
      <c r="R101" s="7" t="s">
        <v>10</v>
      </c>
      <c r="S101" s="38" t="s">
        <v>26</v>
      </c>
      <c r="T101" s="6" t="s">
        <v>11</v>
      </c>
      <c r="U101" s="7" t="s">
        <v>14</v>
      </c>
      <c r="V101" s="7" t="s">
        <v>13</v>
      </c>
      <c r="W101" s="7" t="s">
        <v>10</v>
      </c>
      <c r="X101" s="38" t="s">
        <v>26</v>
      </c>
      <c r="Y101" s="6" t="s">
        <v>11</v>
      </c>
      <c r="Z101" s="7" t="s">
        <v>14</v>
      </c>
      <c r="AA101" s="7" t="s">
        <v>13</v>
      </c>
      <c r="AB101" s="7" t="s">
        <v>10</v>
      </c>
      <c r="AC101" s="38" t="s">
        <v>26</v>
      </c>
      <c r="AD101" s="8" t="s">
        <v>12</v>
      </c>
      <c r="AE101" s="9" t="s">
        <v>14</v>
      </c>
      <c r="AF101" s="9" t="s">
        <v>13</v>
      </c>
      <c r="AG101" s="9" t="s">
        <v>10</v>
      </c>
      <c r="AH101" s="38" t="s">
        <v>26</v>
      </c>
      <c r="AI101" s="6" t="s">
        <v>12</v>
      </c>
      <c r="AJ101" s="7" t="s">
        <v>14</v>
      </c>
      <c r="AK101" s="7" t="s">
        <v>13</v>
      </c>
      <c r="AL101" s="7" t="s">
        <v>10</v>
      </c>
      <c r="AM101" s="38" t="s">
        <v>26</v>
      </c>
    </row>
    <row r="102" spans="3:39" x14ac:dyDescent="0.25">
      <c r="C102" s="35">
        <v>5</v>
      </c>
      <c r="D102" s="35">
        <v>6</v>
      </c>
      <c r="E102" s="34" t="s">
        <v>17</v>
      </c>
      <c r="F102" s="35" t="s">
        <v>11</v>
      </c>
      <c r="H102" s="49">
        <f>A13</f>
        <v>18</v>
      </c>
      <c r="I102" s="4">
        <v>1</v>
      </c>
      <c r="J102" s="8">
        <f>COUNTIFS($C$3:$C$250,$H$102,$D$3:$D$250,$I$3,$E$3:$E$250,$J$1,$F$3:$F$250,$J$2)</f>
        <v>0</v>
      </c>
      <c r="K102" s="9">
        <f>COUNTIFS($C$3:$C$250,$H$102,$D$3:$D$250,$I$3,$E$3:$E$250,$J$1,$F$3:$F$250,K$2)</f>
        <v>0</v>
      </c>
      <c r="L102" s="9">
        <f>COUNTIFS($C$3:$C$250,$H$102,$D$3:$D$250,$I$3,$E$3:$E$250,$J$1,$F$3:$F$250,L$2)</f>
        <v>0</v>
      </c>
      <c r="M102" s="9">
        <f>SUM(J102:L102)</f>
        <v>0</v>
      </c>
      <c r="N102" s="10" t="str">
        <f>IF(M102=0,"",((J102*4)+(K102*2)+(L102*0))/M102)</f>
        <v/>
      </c>
      <c r="O102" s="2">
        <f>COUNTIFS($C$3:$C$250,$H$102,$D$3:$D$250,$I$3,$E$3:$E$250,$O$1,$F$3:$F$250,O$2)</f>
        <v>0</v>
      </c>
      <c r="P102" s="2">
        <f t="shared" ref="P102:Q107" si="187">COUNTIFS($C$3:$C$250,$H$102,$D$3:$D$250,$I102,$E$3:$E$250,$O$1,$F$3:$F$250,P$2)</f>
        <v>0</v>
      </c>
      <c r="Q102" s="2">
        <f t="shared" si="187"/>
        <v>0</v>
      </c>
      <c r="R102" s="9">
        <f>SUM(O102:Q102)</f>
        <v>0</v>
      </c>
      <c r="S102" s="10" t="str">
        <f>IF(R102=0,"",((O102*4)+(P102*2)+(Q102*0))/R102)</f>
        <v/>
      </c>
      <c r="T102" s="1">
        <f t="shared" ref="T102:V107" si="188">COUNTIFS($C$3:$C$250,$H$102,$D$3:$D$250,$I102,$E$3:$E$250,$T$1,$F$3:$F$250,T$2)</f>
        <v>0</v>
      </c>
      <c r="U102" s="2">
        <f t="shared" si="188"/>
        <v>0</v>
      </c>
      <c r="V102" s="2">
        <f t="shared" si="188"/>
        <v>0</v>
      </c>
      <c r="W102" s="2">
        <f>SUM(T102:V102)</f>
        <v>0</v>
      </c>
      <c r="X102" s="10" t="str">
        <f>IF(W102=0,"",((T102*4)+(U102*2)+(V102*0))/W102)</f>
        <v/>
      </c>
      <c r="Y102" s="2">
        <f t="shared" ref="Y102:AA107" si="189">COUNTIFS($C$3:$C$250,$H$102,$D$3:$D$250,$I102,$E$3:$E$250,$Y$1,$F$3:$F$250,Y$2)</f>
        <v>0</v>
      </c>
      <c r="Z102" s="2">
        <f t="shared" si="189"/>
        <v>0</v>
      </c>
      <c r="AA102" s="2">
        <f t="shared" si="189"/>
        <v>0</v>
      </c>
      <c r="AB102" s="9">
        <f>SUM(Y102:AA102)</f>
        <v>0</v>
      </c>
      <c r="AC102" s="10" t="str">
        <f>IF(AB102=0,"",((Y102*4)+(Z102*2)+(AA102*0))/AB102)</f>
        <v/>
      </c>
      <c r="AD102" s="8">
        <f t="shared" ref="AD102:AF107" si="190">COUNTIFS($C$3:$C$250,$H$102,$D$3:$D$250,$I102,$E$3:$E$250,$AD$1,$F$3:$F$250,AD$2)</f>
        <v>0</v>
      </c>
      <c r="AE102" s="9">
        <f t="shared" si="190"/>
        <v>0</v>
      </c>
      <c r="AF102" s="9">
        <f t="shared" si="190"/>
        <v>0</v>
      </c>
      <c r="AG102" s="9">
        <f>SUM(AD102:AF102)</f>
        <v>0</v>
      </c>
      <c r="AH102" s="10" t="str">
        <f>IF(AG102=0,"",((AD102*4)+(AE102*2)+(AF102*0))/AG102)</f>
        <v/>
      </c>
      <c r="AI102" s="8">
        <f t="shared" ref="AI102:AK107" si="191">COUNTIFS($C$3:$C$250,$H$102,$D$3:$D$250,$I102,$E$3:$E$250,$AI$1,$F$3:$F$250,AI$2)</f>
        <v>0</v>
      </c>
      <c r="AJ102" s="9">
        <f t="shared" si="191"/>
        <v>0</v>
      </c>
      <c r="AK102" s="9">
        <f t="shared" si="191"/>
        <v>0</v>
      </c>
      <c r="AL102" s="9">
        <f>SUM(AI102:AK102)</f>
        <v>0</v>
      </c>
      <c r="AM102" s="10" t="str">
        <f>IF(AL102=0,"",((AI102*4)+(AJ102*2)+(AK102*0))/AL102)</f>
        <v/>
      </c>
    </row>
    <row r="103" spans="3:39" x14ac:dyDescent="0.25">
      <c r="C103" s="35">
        <v>9</v>
      </c>
      <c r="D103" s="35">
        <v>2</v>
      </c>
      <c r="E103" s="35" t="s">
        <v>19</v>
      </c>
      <c r="F103" s="35" t="s">
        <v>14</v>
      </c>
      <c r="H103" s="50"/>
      <c r="I103" s="23">
        <v>2</v>
      </c>
      <c r="J103" s="24">
        <f>COUNTIFS($C$3:$C$250,$H$102,$D$3:$D$250,$I103,$E$3:$E$250,$J$1,$F$3:$F$250,$J$2)</f>
        <v>0</v>
      </c>
      <c r="K103" s="25">
        <f>COUNTIFS($C$3:$C$250,$H$102,$D$3:$D$250,$I103,$E$3:$E$250,$J$1,$F$3:$F$250,$K$2)</f>
        <v>0</v>
      </c>
      <c r="L103" s="25">
        <f>COUNTIFS($C$3:$C$250,$H$102,$D$3:$D$250,$I103,$E$3:$E$250,$J$1,$F$3:$F$250,$L$2)</f>
        <v>0</v>
      </c>
      <c r="M103" s="25">
        <f>SUM(J103:L103)</f>
        <v>0</v>
      </c>
      <c r="N103" s="26" t="str">
        <f t="shared" ref="N103:N107" si="192">IF(M103=0,"",((J103*4)+(K103*2)+(L103*0))/M103)</f>
        <v/>
      </c>
      <c r="O103" s="25">
        <f>COUNTIFS($C$3:$C$250,$H$102,$D$3:$D$250,$I103,$E$3:$E$250,$O$1,$F$3:$F$250,O$2)</f>
        <v>0</v>
      </c>
      <c r="P103" s="25">
        <f t="shared" si="187"/>
        <v>0</v>
      </c>
      <c r="Q103" s="25">
        <f t="shared" si="187"/>
        <v>0</v>
      </c>
      <c r="R103" s="25">
        <f>SUM(O103:Q103)</f>
        <v>0</v>
      </c>
      <c r="S103" s="26" t="str">
        <f t="shared" ref="S103:S107" si="193">IF(R103=0,"",((O103*4)+(P103*2)+(Q103*0))/R103)</f>
        <v/>
      </c>
      <c r="T103" s="24">
        <f t="shared" si="188"/>
        <v>0</v>
      </c>
      <c r="U103" s="25">
        <f t="shared" si="188"/>
        <v>0</v>
      </c>
      <c r="V103" s="25">
        <f t="shared" si="188"/>
        <v>0</v>
      </c>
      <c r="W103" s="25">
        <f>SUM(T103:V103)</f>
        <v>0</v>
      </c>
      <c r="X103" s="26" t="str">
        <f t="shared" ref="X103:X107" si="194">IF(W103=0,"",((T103*4)+(U103*2)+(V103*0))/W103)</f>
        <v/>
      </c>
      <c r="Y103" s="25">
        <f t="shared" si="189"/>
        <v>0</v>
      </c>
      <c r="Z103" s="25">
        <f t="shared" si="189"/>
        <v>0</v>
      </c>
      <c r="AA103" s="25">
        <f t="shared" si="189"/>
        <v>0</v>
      </c>
      <c r="AB103" s="25">
        <f>SUM(Y103:AA103)</f>
        <v>0</v>
      </c>
      <c r="AC103" s="26" t="str">
        <f t="shared" ref="AC103:AC107" si="195">IF(AB103=0,"",((Y103*4)+(Z103*2)+(AA103*0))/AB103)</f>
        <v/>
      </c>
      <c r="AD103" s="24">
        <f t="shared" si="190"/>
        <v>0</v>
      </c>
      <c r="AE103" s="25">
        <f t="shared" si="190"/>
        <v>0</v>
      </c>
      <c r="AF103" s="25">
        <f t="shared" si="190"/>
        <v>0</v>
      </c>
      <c r="AG103" s="25">
        <f>SUM(AD103:AF103)</f>
        <v>0</v>
      </c>
      <c r="AH103" s="26" t="str">
        <f t="shared" ref="AH103:AH107" si="196">IF(AG103=0,"",((AD103*4)+(AE103*2)+(AF103*0))/AG103)</f>
        <v/>
      </c>
      <c r="AI103" s="24">
        <f t="shared" si="191"/>
        <v>0</v>
      </c>
      <c r="AJ103" s="25">
        <f t="shared" si="191"/>
        <v>0</v>
      </c>
      <c r="AK103" s="25">
        <f t="shared" si="191"/>
        <v>0</v>
      </c>
      <c r="AL103" s="25">
        <f>SUM(AI103:AK103)</f>
        <v>0</v>
      </c>
      <c r="AM103" s="26" t="str">
        <f t="shared" ref="AM103:AM107" si="197">IF(AL103=0,"",((AI103*4)+(AJ103*2)+(AK103*0))/AL103)</f>
        <v/>
      </c>
    </row>
    <row r="104" spans="3:39" x14ac:dyDescent="0.25">
      <c r="C104" s="35">
        <v>16</v>
      </c>
      <c r="D104" s="35">
        <v>4</v>
      </c>
      <c r="E104" s="35" t="s">
        <v>20</v>
      </c>
      <c r="F104" s="35" t="s">
        <v>13</v>
      </c>
      <c r="H104" s="50"/>
      <c r="I104" s="5">
        <v>3</v>
      </c>
      <c r="J104" s="1">
        <f>COUNTIFS($C$3:$C$250,$H$102,$D$3:$D$250,$I104,$E$3:$E$250,$J$1,$F$3:$F$250,$J$2)</f>
        <v>0</v>
      </c>
      <c r="K104" s="2">
        <f>COUNTIFS($C$3:$C$250,$H$102,$D$3:$D$250,$I104,$E$3:$E$250,$J$1,$F$3:$F$250,$K$2)</f>
        <v>0</v>
      </c>
      <c r="L104" s="2">
        <f>COUNTIFS($C$3:$C$250,$H$102,$D$3:$D$250,$I104,$E$3:$E$250,$J$1,$F$3:$F$250,$L$2)</f>
        <v>0</v>
      </c>
      <c r="M104" s="2">
        <f t="shared" ref="M104:M107" si="198">SUM(J104:L104)</f>
        <v>0</v>
      </c>
      <c r="N104" s="3" t="str">
        <f t="shared" si="192"/>
        <v/>
      </c>
      <c r="O104" s="2">
        <f>COUNTIFS($C$3:$C$250,$H$102,$D$3:$D$250,$I104,$E$3:$E$250,$O$1,$F$3:$F$250,O$2)</f>
        <v>0</v>
      </c>
      <c r="P104" s="2">
        <f t="shared" si="187"/>
        <v>0</v>
      </c>
      <c r="Q104" s="2">
        <f t="shared" si="187"/>
        <v>0</v>
      </c>
      <c r="R104" s="2">
        <f t="shared" ref="R104:R107" si="199">SUM(O104:Q104)</f>
        <v>0</v>
      </c>
      <c r="S104" s="3" t="str">
        <f t="shared" si="193"/>
        <v/>
      </c>
      <c r="T104" s="1">
        <f t="shared" si="188"/>
        <v>0</v>
      </c>
      <c r="U104" s="2">
        <f t="shared" si="188"/>
        <v>0</v>
      </c>
      <c r="V104" s="2">
        <f t="shared" si="188"/>
        <v>0</v>
      </c>
      <c r="W104" s="2">
        <f t="shared" ref="W104:W107" si="200">SUM(T104:V104)</f>
        <v>0</v>
      </c>
      <c r="X104" s="3" t="str">
        <f t="shared" si="194"/>
        <v/>
      </c>
      <c r="Y104" s="2">
        <f t="shared" si="189"/>
        <v>0</v>
      </c>
      <c r="Z104" s="2">
        <f t="shared" si="189"/>
        <v>0</v>
      </c>
      <c r="AA104" s="2">
        <f t="shared" si="189"/>
        <v>0</v>
      </c>
      <c r="AB104" s="2">
        <f t="shared" ref="AB104:AB107" si="201">SUM(Y104:AA104)</f>
        <v>0</v>
      </c>
      <c r="AC104" s="3" t="str">
        <f t="shared" si="195"/>
        <v/>
      </c>
      <c r="AD104" s="1">
        <f t="shared" si="190"/>
        <v>0</v>
      </c>
      <c r="AE104" s="2">
        <f t="shared" si="190"/>
        <v>0</v>
      </c>
      <c r="AF104" s="2">
        <f t="shared" si="190"/>
        <v>0</v>
      </c>
      <c r="AG104" s="2">
        <f t="shared" ref="AG104:AG107" si="202">SUM(AD104:AF104)</f>
        <v>0</v>
      </c>
      <c r="AH104" s="3" t="str">
        <f t="shared" si="196"/>
        <v/>
      </c>
      <c r="AI104" s="1">
        <f t="shared" si="191"/>
        <v>0</v>
      </c>
      <c r="AJ104" s="2">
        <f t="shared" si="191"/>
        <v>0</v>
      </c>
      <c r="AK104" s="2">
        <f t="shared" si="191"/>
        <v>0</v>
      </c>
      <c r="AL104" s="2">
        <f t="shared" ref="AL104:AL107" si="203">SUM(AI104:AK104)</f>
        <v>0</v>
      </c>
      <c r="AM104" s="3" t="str">
        <f t="shared" si="197"/>
        <v/>
      </c>
    </row>
    <row r="105" spans="3:39" x14ac:dyDescent="0.25">
      <c r="C105" s="35">
        <v>13</v>
      </c>
      <c r="D105" s="35">
        <v>1</v>
      </c>
      <c r="E105" s="34" t="s">
        <v>17</v>
      </c>
      <c r="F105" s="35" t="s">
        <v>14</v>
      </c>
      <c r="H105" s="50"/>
      <c r="I105" s="23">
        <v>4</v>
      </c>
      <c r="J105" s="24">
        <f>COUNTIFS($C$3:$C$250,$H$102,$D$3:$D$250,$I105,$E$3:$E$250,$J$1,$F$3:$F$250,$J$2)</f>
        <v>0</v>
      </c>
      <c r="K105" s="25">
        <f>COUNTIFS($C$3:$C$250,$H$102,$D$3:$D$250,$I105,$E$3:$E$250,$J$1,$F$3:$F$250,$K$2)</f>
        <v>0</v>
      </c>
      <c r="L105" s="25">
        <f>COUNTIFS($C$3:$C$250,$H$102,$D$3:$D$250,$I105,$E$3:$E$250,$J$1,$F$3:$F$250,$L$2)</f>
        <v>0</v>
      </c>
      <c r="M105" s="25">
        <f t="shared" si="198"/>
        <v>0</v>
      </c>
      <c r="N105" s="26" t="str">
        <f t="shared" si="192"/>
        <v/>
      </c>
      <c r="O105" s="25">
        <f>COUNTIFS($C$3:$C$250,$H$102,$D$3:$D$250,$I105,$E$3:$E$250,$O$1,$F$3:$F$250,O$2)</f>
        <v>0</v>
      </c>
      <c r="P105" s="25">
        <f t="shared" si="187"/>
        <v>0</v>
      </c>
      <c r="Q105" s="25">
        <f t="shared" si="187"/>
        <v>0</v>
      </c>
      <c r="R105" s="25">
        <f t="shared" si="199"/>
        <v>0</v>
      </c>
      <c r="S105" s="26" t="str">
        <f t="shared" si="193"/>
        <v/>
      </c>
      <c r="T105" s="24">
        <f t="shared" si="188"/>
        <v>0</v>
      </c>
      <c r="U105" s="25">
        <f t="shared" si="188"/>
        <v>0</v>
      </c>
      <c r="V105" s="25">
        <f t="shared" si="188"/>
        <v>0</v>
      </c>
      <c r="W105" s="25">
        <f t="shared" si="200"/>
        <v>0</v>
      </c>
      <c r="X105" s="26" t="str">
        <f t="shared" si="194"/>
        <v/>
      </c>
      <c r="Y105" s="25">
        <f t="shared" si="189"/>
        <v>0</v>
      </c>
      <c r="Z105" s="25">
        <f t="shared" si="189"/>
        <v>0</v>
      </c>
      <c r="AA105" s="25">
        <f t="shared" si="189"/>
        <v>0</v>
      </c>
      <c r="AB105" s="25">
        <f t="shared" si="201"/>
        <v>0</v>
      </c>
      <c r="AC105" s="26" t="str">
        <f t="shared" si="195"/>
        <v/>
      </c>
      <c r="AD105" s="24">
        <f t="shared" si="190"/>
        <v>0</v>
      </c>
      <c r="AE105" s="25">
        <f t="shared" si="190"/>
        <v>0</v>
      </c>
      <c r="AF105" s="25">
        <f t="shared" si="190"/>
        <v>0</v>
      </c>
      <c r="AG105" s="25">
        <f t="shared" si="202"/>
        <v>0</v>
      </c>
      <c r="AH105" s="26" t="str">
        <f t="shared" si="196"/>
        <v/>
      </c>
      <c r="AI105" s="24">
        <f t="shared" si="191"/>
        <v>0</v>
      </c>
      <c r="AJ105" s="25">
        <f t="shared" si="191"/>
        <v>0</v>
      </c>
      <c r="AK105" s="25">
        <f t="shared" si="191"/>
        <v>0</v>
      </c>
      <c r="AL105" s="25">
        <f t="shared" si="203"/>
        <v>0</v>
      </c>
      <c r="AM105" s="26" t="str">
        <f t="shared" si="197"/>
        <v/>
      </c>
    </row>
    <row r="106" spans="3:39" x14ac:dyDescent="0.25">
      <c r="C106" s="35">
        <v>9</v>
      </c>
      <c r="D106" s="35">
        <v>1</v>
      </c>
      <c r="E106" s="35" t="s">
        <v>19</v>
      </c>
      <c r="F106" s="35" t="s">
        <v>14</v>
      </c>
      <c r="H106" s="50"/>
      <c r="I106" s="5">
        <v>5</v>
      </c>
      <c r="J106" s="1">
        <f>COUNTIFS($C$3:$C$250,$H$102,$D$3:$D$250,$I106,$E$3:$E$250,$J$1,$F$3:$F$250,$J$2)</f>
        <v>0</v>
      </c>
      <c r="K106" s="2">
        <f>COUNTIFS($C$3:$C$250,$H$102,$D$3:$D$250,$I106,$E$3:$E$250,$J$1,$F$3:$F$250,$K$2)</f>
        <v>0</v>
      </c>
      <c r="L106" s="2">
        <f>COUNTIFS($C$3:$C$250,$H$102,$D$3:$D$250,$I106,$E$3:$E$250,$J$1,$F$3:$F$250,$L$2)</f>
        <v>0</v>
      </c>
      <c r="M106" s="2">
        <f t="shared" si="198"/>
        <v>0</v>
      </c>
      <c r="N106" s="3" t="str">
        <f t="shared" si="192"/>
        <v/>
      </c>
      <c r="O106" s="2">
        <f>COUNTIFS($C$3:$C$250,$H$102,$D$3:$D$250,$I106,$E$3:$E$250,$O$1,$F$3:$F$250,O$2)</f>
        <v>0</v>
      </c>
      <c r="P106" s="2">
        <f t="shared" si="187"/>
        <v>0</v>
      </c>
      <c r="Q106" s="2">
        <f t="shared" si="187"/>
        <v>0</v>
      </c>
      <c r="R106" s="2">
        <f t="shared" si="199"/>
        <v>0</v>
      </c>
      <c r="S106" s="3" t="str">
        <f t="shared" si="193"/>
        <v/>
      </c>
      <c r="T106" s="1">
        <f t="shared" si="188"/>
        <v>0</v>
      </c>
      <c r="U106" s="2">
        <f t="shared" si="188"/>
        <v>0</v>
      </c>
      <c r="V106" s="2">
        <f t="shared" si="188"/>
        <v>0</v>
      </c>
      <c r="W106" s="2">
        <f t="shared" si="200"/>
        <v>0</v>
      </c>
      <c r="X106" s="3" t="str">
        <f t="shared" si="194"/>
        <v/>
      </c>
      <c r="Y106" s="2">
        <f t="shared" si="189"/>
        <v>0</v>
      </c>
      <c r="Z106" s="2">
        <f t="shared" si="189"/>
        <v>0</v>
      </c>
      <c r="AA106" s="2">
        <f t="shared" si="189"/>
        <v>0</v>
      </c>
      <c r="AB106" s="2">
        <f t="shared" si="201"/>
        <v>0</v>
      </c>
      <c r="AC106" s="3" t="str">
        <f t="shared" si="195"/>
        <v/>
      </c>
      <c r="AD106" s="1">
        <f t="shared" si="190"/>
        <v>0</v>
      </c>
      <c r="AE106" s="2">
        <f t="shared" si="190"/>
        <v>0</v>
      </c>
      <c r="AF106" s="2">
        <f t="shared" si="190"/>
        <v>0</v>
      </c>
      <c r="AG106" s="2">
        <f t="shared" si="202"/>
        <v>0</v>
      </c>
      <c r="AH106" s="3" t="str">
        <f t="shared" si="196"/>
        <v/>
      </c>
      <c r="AI106" s="1">
        <f t="shared" si="191"/>
        <v>0</v>
      </c>
      <c r="AJ106" s="2">
        <f t="shared" si="191"/>
        <v>0</v>
      </c>
      <c r="AK106" s="2">
        <f t="shared" si="191"/>
        <v>0</v>
      </c>
      <c r="AL106" s="2">
        <f t="shared" si="203"/>
        <v>0</v>
      </c>
      <c r="AM106" s="3" t="str">
        <f t="shared" si="197"/>
        <v/>
      </c>
    </row>
    <row r="107" spans="3:39" ht="15.75" thickBot="1" x14ac:dyDescent="0.3">
      <c r="C107" s="35">
        <v>11</v>
      </c>
      <c r="D107" s="35">
        <v>1</v>
      </c>
      <c r="E107" s="34" t="s">
        <v>17</v>
      </c>
      <c r="F107" s="35" t="s">
        <v>14</v>
      </c>
      <c r="H107" s="51"/>
      <c r="I107" s="27">
        <v>6</v>
      </c>
      <c r="J107" s="24">
        <f>COUNTIFS($C$3:$C$250,$H$102,$D$3:$D$250,$I107,$E$3:$E$250,$J$1,$F$3:$F$250,$J$2)</f>
        <v>0</v>
      </c>
      <c r="K107" s="25">
        <f>COUNTIFS($C$3:$C$250,$H$102,$D$3:$D$250,$I107,$E$3:$E$250,$J$1,$F$3:$F$250,$K$2)</f>
        <v>0</v>
      </c>
      <c r="L107" s="25">
        <f>COUNTIFS($C$3:$C$250,$H$102,$D$3:$D$250,$I107,$E$3:$E$250,$J$1,$F$3:$F$250,$L$2)</f>
        <v>0</v>
      </c>
      <c r="M107" s="25">
        <f t="shared" si="198"/>
        <v>0</v>
      </c>
      <c r="N107" s="26" t="str">
        <f t="shared" si="192"/>
        <v/>
      </c>
      <c r="O107" s="25">
        <f>COUNTIFS($C$3:$C$250,$H$102,$D$3:$D$250,$I107,$E$3:$E$250,$O$1,$F$3:$F$250,O$2)</f>
        <v>0</v>
      </c>
      <c r="P107" s="25">
        <f t="shared" si="187"/>
        <v>0</v>
      </c>
      <c r="Q107" s="25">
        <f t="shared" si="187"/>
        <v>0</v>
      </c>
      <c r="R107" s="25">
        <f t="shared" si="199"/>
        <v>0</v>
      </c>
      <c r="S107" s="26" t="str">
        <f t="shared" si="193"/>
        <v/>
      </c>
      <c r="T107" s="24">
        <f t="shared" si="188"/>
        <v>0</v>
      </c>
      <c r="U107" s="25">
        <f t="shared" si="188"/>
        <v>0</v>
      </c>
      <c r="V107" s="25">
        <f t="shared" si="188"/>
        <v>0</v>
      </c>
      <c r="W107" s="25">
        <f t="shared" si="200"/>
        <v>0</v>
      </c>
      <c r="X107" s="26" t="str">
        <f t="shared" si="194"/>
        <v/>
      </c>
      <c r="Y107" s="25">
        <f t="shared" si="189"/>
        <v>0</v>
      </c>
      <c r="Z107" s="25">
        <f t="shared" si="189"/>
        <v>0</v>
      </c>
      <c r="AA107" s="25">
        <f t="shared" si="189"/>
        <v>0</v>
      </c>
      <c r="AB107" s="25">
        <f t="shared" si="201"/>
        <v>0</v>
      </c>
      <c r="AC107" s="26" t="str">
        <f t="shared" si="195"/>
        <v/>
      </c>
      <c r="AD107" s="24">
        <f t="shared" si="190"/>
        <v>0</v>
      </c>
      <c r="AE107" s="25">
        <f t="shared" si="190"/>
        <v>0</v>
      </c>
      <c r="AF107" s="25">
        <f t="shared" si="190"/>
        <v>0</v>
      </c>
      <c r="AG107" s="25">
        <f t="shared" si="202"/>
        <v>0</v>
      </c>
      <c r="AH107" s="26" t="str">
        <f t="shared" si="196"/>
        <v/>
      </c>
      <c r="AI107" s="24">
        <f t="shared" si="191"/>
        <v>0</v>
      </c>
      <c r="AJ107" s="25">
        <f t="shared" si="191"/>
        <v>0</v>
      </c>
      <c r="AK107" s="25">
        <f t="shared" si="191"/>
        <v>0</v>
      </c>
      <c r="AL107" s="25">
        <f t="shared" si="203"/>
        <v>0</v>
      </c>
      <c r="AM107" s="26" t="str">
        <f t="shared" si="197"/>
        <v/>
      </c>
    </row>
    <row r="108" spans="3:39" ht="16.5" thickBot="1" x14ac:dyDescent="0.3">
      <c r="C108" s="35">
        <v>11</v>
      </c>
      <c r="D108" s="35">
        <v>6</v>
      </c>
      <c r="E108" s="35" t="s">
        <v>16</v>
      </c>
      <c r="F108" s="35" t="s">
        <v>14</v>
      </c>
      <c r="H108" s="52" t="s">
        <v>23</v>
      </c>
      <c r="I108" s="53"/>
      <c r="J108" s="6">
        <f>SUM(J102:J107)</f>
        <v>0</v>
      </c>
      <c r="K108" s="7">
        <f>SUM(K102:K107)</f>
        <v>0</v>
      </c>
      <c r="L108" s="7">
        <f>SUM(L102:L107)</f>
        <v>0</v>
      </c>
      <c r="M108" s="7">
        <f>SUM(J108:L108)</f>
        <v>0</v>
      </c>
      <c r="N108" s="36" t="e">
        <f>AVERAGE(N102:N107)</f>
        <v>#DIV/0!</v>
      </c>
      <c r="O108" s="6">
        <f>SUM(O102:O107)</f>
        <v>0</v>
      </c>
      <c r="P108" s="7">
        <f>SUM(P102:P107)</f>
        <v>0</v>
      </c>
      <c r="Q108" s="7">
        <f>SUM(Q102:Q107)</f>
        <v>0</v>
      </c>
      <c r="R108" s="7">
        <f>SUM(O108:Q108)</f>
        <v>0</v>
      </c>
      <c r="S108" s="36" t="e">
        <f>AVERAGE(S102:S107)</f>
        <v>#DIV/0!</v>
      </c>
      <c r="T108" s="6">
        <f>SUM(T102:T107)</f>
        <v>0</v>
      </c>
      <c r="U108" s="7">
        <f>SUM(U102:U107)</f>
        <v>0</v>
      </c>
      <c r="V108" s="7">
        <f>SUM(V102:V107)</f>
        <v>0</v>
      </c>
      <c r="W108" s="7">
        <f>SUM(T108:V108)</f>
        <v>0</v>
      </c>
      <c r="X108" s="36" t="e">
        <f>AVERAGE(X102:X107)</f>
        <v>#DIV/0!</v>
      </c>
      <c r="Y108" s="6">
        <f>SUM(Y102:Y107)</f>
        <v>0</v>
      </c>
      <c r="Z108" s="7">
        <f>SUM(Z102:Z107)</f>
        <v>0</v>
      </c>
      <c r="AA108" s="7">
        <f>SUM(AA102:AA107)</f>
        <v>0</v>
      </c>
      <c r="AB108" s="7">
        <f>SUM(Y108:AA108)</f>
        <v>0</v>
      </c>
      <c r="AC108" s="36" t="e">
        <f>AVERAGE(AC102:AC107)</f>
        <v>#DIV/0!</v>
      </c>
      <c r="AD108" s="6">
        <f>SUM(AD102:AD107)</f>
        <v>0</v>
      </c>
      <c r="AE108" s="7">
        <f>SUM(AE102:AE107)</f>
        <v>0</v>
      </c>
      <c r="AF108" s="7">
        <f>SUM(AF102:AF107)</f>
        <v>0</v>
      </c>
      <c r="AG108" s="7">
        <f>SUM(AD108:AF108)</f>
        <v>0</v>
      </c>
      <c r="AH108" s="36" t="e">
        <f>AVERAGE(AH102:AH107)</f>
        <v>#DIV/0!</v>
      </c>
      <c r="AI108" s="6">
        <f>SUM(AI102:AI107)</f>
        <v>0</v>
      </c>
      <c r="AJ108" s="7">
        <f>SUM(AJ102:AJ107)</f>
        <v>0</v>
      </c>
      <c r="AK108" s="7">
        <f>SUM(AK102:AK107)</f>
        <v>0</v>
      </c>
      <c r="AL108" s="7">
        <f>SUM(AI108:AK108)</f>
        <v>0</v>
      </c>
      <c r="AM108" s="36" t="e">
        <f>AVERAGE(AM102:AM107)</f>
        <v>#DIV/0!</v>
      </c>
    </row>
    <row r="109" spans="3:39" ht="15.75" thickBot="1" x14ac:dyDescent="0.3">
      <c r="C109" s="35">
        <v>13</v>
      </c>
      <c r="D109" s="35">
        <v>6</v>
      </c>
      <c r="E109" s="35" t="s">
        <v>18</v>
      </c>
      <c r="F109" s="35" t="s">
        <v>11</v>
      </c>
      <c r="J109" s="43" t="s">
        <v>4</v>
      </c>
      <c r="K109" s="44"/>
      <c r="L109" s="44"/>
      <c r="M109" s="44"/>
      <c r="N109" s="45"/>
      <c r="O109" s="43" t="s">
        <v>5</v>
      </c>
      <c r="P109" s="44"/>
      <c r="Q109" s="44"/>
      <c r="R109" s="44"/>
      <c r="S109" s="45"/>
      <c r="T109" s="46" t="s">
        <v>6</v>
      </c>
      <c r="U109" s="47"/>
      <c r="V109" s="47"/>
      <c r="W109" s="47"/>
      <c r="X109" s="48"/>
      <c r="Y109" s="43" t="s">
        <v>7</v>
      </c>
      <c r="Z109" s="44"/>
      <c r="AA109" s="44"/>
      <c r="AB109" s="44"/>
      <c r="AC109" s="45"/>
      <c r="AD109" s="43" t="s">
        <v>8</v>
      </c>
      <c r="AE109" s="44"/>
      <c r="AF109" s="44"/>
      <c r="AG109" s="44"/>
      <c r="AH109" s="45"/>
      <c r="AI109" s="43" t="s">
        <v>9</v>
      </c>
      <c r="AJ109" s="44"/>
      <c r="AK109" s="44"/>
      <c r="AL109" s="44"/>
      <c r="AM109" s="45"/>
    </row>
    <row r="110" spans="3:39" ht="15.75" thickBot="1" x14ac:dyDescent="0.3">
      <c r="C110" s="35">
        <v>9</v>
      </c>
      <c r="D110" s="35">
        <v>2</v>
      </c>
      <c r="E110" s="35" t="s">
        <v>19</v>
      </c>
      <c r="F110" s="35" t="s">
        <v>14</v>
      </c>
      <c r="J110" s="8" t="s">
        <v>12</v>
      </c>
      <c r="K110" s="9" t="s">
        <v>14</v>
      </c>
      <c r="L110" s="9" t="s">
        <v>13</v>
      </c>
      <c r="M110" s="9" t="s">
        <v>10</v>
      </c>
      <c r="N110" s="38" t="s">
        <v>26</v>
      </c>
      <c r="O110" s="6" t="s">
        <v>11</v>
      </c>
      <c r="P110" s="7" t="s">
        <v>14</v>
      </c>
      <c r="Q110" s="7" t="s">
        <v>13</v>
      </c>
      <c r="R110" s="7" t="s">
        <v>10</v>
      </c>
      <c r="S110" s="38" t="s">
        <v>26</v>
      </c>
      <c r="T110" s="6" t="s">
        <v>11</v>
      </c>
      <c r="U110" s="7" t="s">
        <v>14</v>
      </c>
      <c r="V110" s="7" t="s">
        <v>13</v>
      </c>
      <c r="W110" s="7" t="s">
        <v>10</v>
      </c>
      <c r="X110" s="38" t="s">
        <v>26</v>
      </c>
      <c r="Y110" s="6" t="s">
        <v>11</v>
      </c>
      <c r="Z110" s="7" t="s">
        <v>14</v>
      </c>
      <c r="AA110" s="7" t="s">
        <v>13</v>
      </c>
      <c r="AB110" s="7" t="s">
        <v>10</v>
      </c>
      <c r="AC110" s="38" t="s">
        <v>26</v>
      </c>
      <c r="AD110" s="8" t="s">
        <v>12</v>
      </c>
      <c r="AE110" s="9" t="s">
        <v>14</v>
      </c>
      <c r="AF110" s="9" t="s">
        <v>13</v>
      </c>
      <c r="AG110" s="9" t="s">
        <v>10</v>
      </c>
      <c r="AH110" s="38" t="s">
        <v>26</v>
      </c>
      <c r="AI110" s="6" t="s">
        <v>12</v>
      </c>
      <c r="AJ110" s="7" t="s">
        <v>14</v>
      </c>
      <c r="AK110" s="7" t="s">
        <v>13</v>
      </c>
      <c r="AL110" s="7" t="s">
        <v>10</v>
      </c>
      <c r="AM110" s="38" t="s">
        <v>26</v>
      </c>
    </row>
    <row r="111" spans="3:39" x14ac:dyDescent="0.25">
      <c r="C111" s="35">
        <v>12</v>
      </c>
      <c r="D111" s="35">
        <v>3</v>
      </c>
      <c r="E111" s="34" t="s">
        <v>17</v>
      </c>
      <c r="F111" s="35" t="s">
        <v>14</v>
      </c>
      <c r="H111" s="49">
        <f>A14</f>
        <v>0</v>
      </c>
      <c r="I111" s="4">
        <v>1</v>
      </c>
      <c r="J111" s="8">
        <f>COUNTIFS($C$3:$C$250,$H$111,$D$3:$D$250,$I$3,$E$3:$E$250,$J$1,$F$3:$F$250,$J$2)</f>
        <v>0</v>
      </c>
      <c r="K111" s="9">
        <f>COUNTIFS($C$3:$C$250,$H$111,$D$3:$D$250,$I$3,$E$3:$E$250,$J$1,$F$3:$F$250,K$2)</f>
        <v>0</v>
      </c>
      <c r="L111" s="9">
        <f>COUNTIFS($C$3:$C$250,$H$111,$D$3:$D$250,$I$3,$E$3:$E$250,$J$1,$F$3:$F$250,L$2)</f>
        <v>0</v>
      </c>
      <c r="M111" s="9">
        <f>SUM(J111:L111)</f>
        <v>0</v>
      </c>
      <c r="N111" s="10" t="str">
        <f>IF(M111=0,"",((J111*4)+(K111*2)+(L111*0))/M111)</f>
        <v/>
      </c>
      <c r="O111" s="2">
        <f>COUNTIFS($C$3:$C$250,$H$111,$D$3:$D$250,$I$3,$E$3:$E$250,$O$1,$F$3:$F$250,O$2)</f>
        <v>0</v>
      </c>
      <c r="P111" s="2">
        <f t="shared" ref="P111:Q116" si="204">COUNTIFS($C$3:$C$250,$H$111,$D$3:$D$250,$I111,$E$3:$E$250,$O$1,$F$3:$F$250,P$2)</f>
        <v>0</v>
      </c>
      <c r="Q111" s="2">
        <f t="shared" si="204"/>
        <v>0</v>
      </c>
      <c r="R111" s="9">
        <f>SUM(O111:Q111)</f>
        <v>0</v>
      </c>
      <c r="S111" s="10" t="str">
        <f>IF(R111=0,"",((O111*4)+(P111*2)+(Q111*0))/R111)</f>
        <v/>
      </c>
      <c r="T111" s="1">
        <f t="shared" ref="T111:V116" si="205">COUNTIFS($C$3:$C$250,$H$111,$D$3:$D$250,$I111,$E$3:$E$250,$T$1,$F$3:$F$250,T$2)</f>
        <v>0</v>
      </c>
      <c r="U111" s="2">
        <f t="shared" si="205"/>
        <v>0</v>
      </c>
      <c r="V111" s="2">
        <f t="shared" si="205"/>
        <v>0</v>
      </c>
      <c r="W111" s="2">
        <f>SUM(T111:V111)</f>
        <v>0</v>
      </c>
      <c r="X111" s="10" t="str">
        <f>IF(W111=0,"",((T111*4)+(U111*2)+(V111*0))/W111)</f>
        <v/>
      </c>
      <c r="Y111" s="2">
        <f t="shared" ref="Y111:AA116" si="206">COUNTIFS($C$3:$C$250,$H$111,$D$3:$D$250,$I111,$E$3:$E$250,$Y$1,$F$3:$F$250,Y$2)</f>
        <v>0</v>
      </c>
      <c r="Z111" s="2">
        <f t="shared" si="206"/>
        <v>0</v>
      </c>
      <c r="AA111" s="2">
        <f t="shared" si="206"/>
        <v>0</v>
      </c>
      <c r="AB111" s="9">
        <f>SUM(Y111:AA111)</f>
        <v>0</v>
      </c>
      <c r="AC111" s="10" t="str">
        <f>IF(AB111=0,"",((Y111*4)+(Z111*2)+(AA111*0))/AB111)</f>
        <v/>
      </c>
      <c r="AD111" s="8">
        <f t="shared" ref="AD111:AF116" si="207">COUNTIFS($C$3:$C$250,$H$111,$D$3:$D$250,$I111,$E$3:$E$250,$AD$1,$F$3:$F$250,AD$2)</f>
        <v>0</v>
      </c>
      <c r="AE111" s="9">
        <f t="shared" si="207"/>
        <v>0</v>
      </c>
      <c r="AF111" s="9">
        <f t="shared" si="207"/>
        <v>0</v>
      </c>
      <c r="AG111" s="9">
        <f>SUM(AD111:AF111)</f>
        <v>0</v>
      </c>
      <c r="AH111" s="10" t="str">
        <f>IF(AG111=0,"",((AD111*4)+(AE111*2)+(AF111*0))/AG111)</f>
        <v/>
      </c>
      <c r="AI111" s="8">
        <f t="shared" ref="AI111:AK116" si="208">COUNTIFS($C$3:$C$250,$H$111,$D$3:$D$250,$I111,$E$3:$E$250,$AI$1,$F$3:$F$250,AI$2)</f>
        <v>0</v>
      </c>
      <c r="AJ111" s="9">
        <f t="shared" si="208"/>
        <v>0</v>
      </c>
      <c r="AK111" s="9">
        <f t="shared" si="208"/>
        <v>0</v>
      </c>
      <c r="AL111" s="9">
        <f>SUM(AI111:AK111)</f>
        <v>0</v>
      </c>
      <c r="AM111" s="10" t="str">
        <f>IF(AL111=0,"",((AI111*4)+(AJ111*2)+(AK111*0))/AL111)</f>
        <v/>
      </c>
    </row>
    <row r="112" spans="3:39" x14ac:dyDescent="0.25">
      <c r="C112" s="35">
        <v>16</v>
      </c>
      <c r="D112" s="35">
        <v>4</v>
      </c>
      <c r="E112" s="35" t="s">
        <v>21</v>
      </c>
      <c r="F112" s="35" t="s">
        <v>14</v>
      </c>
      <c r="H112" s="50"/>
      <c r="I112" s="23">
        <v>2</v>
      </c>
      <c r="J112" s="24">
        <f>COUNTIFS($C$3:$C$250,$H$111,$D$3:$D$250,$I112,$E$3:$E$250,$J$1,$F$3:$F$250,$J$2)</f>
        <v>0</v>
      </c>
      <c r="K112" s="25">
        <f>COUNTIFS($C$3:$C$250,$H$111,$D$3:$D$250,$I112,$E$3:$E$250,$J$1,$F$3:$F$250,$K$2)</f>
        <v>0</v>
      </c>
      <c r="L112" s="25">
        <f>COUNTIFS($C$3:$C$250,$H$111,$D$3:$D$250,$I112,$E$3:$E$250,$J$1,$F$3:$F$250,$L$2)</f>
        <v>0</v>
      </c>
      <c r="M112" s="25">
        <f>SUM(J112:L112)</f>
        <v>0</v>
      </c>
      <c r="N112" s="26" t="str">
        <f t="shared" ref="N112:N116" si="209">IF(M112=0,"",((J112*4)+(K112*2)+(L112*0))/M112)</f>
        <v/>
      </c>
      <c r="O112" s="25">
        <f>COUNTIFS($C$3:$C$250,$H$111,$D$3:$D$250,$I112,$E$3:$E$250,$O$1,$F$3:$F$250,O$2)</f>
        <v>0</v>
      </c>
      <c r="P112" s="25">
        <f t="shared" si="204"/>
        <v>0</v>
      </c>
      <c r="Q112" s="25">
        <f t="shared" si="204"/>
        <v>0</v>
      </c>
      <c r="R112" s="25">
        <f>SUM(O112:Q112)</f>
        <v>0</v>
      </c>
      <c r="S112" s="26" t="str">
        <f t="shared" ref="S112:S116" si="210">IF(R112=0,"",((O112*4)+(P112*2)+(Q112*0))/R112)</f>
        <v/>
      </c>
      <c r="T112" s="24">
        <f t="shared" si="205"/>
        <v>0</v>
      </c>
      <c r="U112" s="25">
        <f t="shared" si="205"/>
        <v>0</v>
      </c>
      <c r="V112" s="25">
        <f t="shared" si="205"/>
        <v>0</v>
      </c>
      <c r="W112" s="25">
        <f>SUM(T112:V112)</f>
        <v>0</v>
      </c>
      <c r="X112" s="26" t="str">
        <f t="shared" ref="X112:X116" si="211">IF(W112=0,"",((T112*4)+(U112*2)+(V112*0))/W112)</f>
        <v/>
      </c>
      <c r="Y112" s="25">
        <f t="shared" si="206"/>
        <v>0</v>
      </c>
      <c r="Z112" s="25">
        <f t="shared" si="206"/>
        <v>0</v>
      </c>
      <c r="AA112" s="25">
        <f t="shared" si="206"/>
        <v>0</v>
      </c>
      <c r="AB112" s="25">
        <f>SUM(Y112:AA112)</f>
        <v>0</v>
      </c>
      <c r="AC112" s="26" t="str">
        <f t="shared" ref="AC112:AC116" si="212">IF(AB112=0,"",((Y112*4)+(Z112*2)+(AA112*0))/AB112)</f>
        <v/>
      </c>
      <c r="AD112" s="24">
        <f t="shared" si="207"/>
        <v>0</v>
      </c>
      <c r="AE112" s="25">
        <f t="shared" si="207"/>
        <v>0</v>
      </c>
      <c r="AF112" s="25">
        <f t="shared" si="207"/>
        <v>0</v>
      </c>
      <c r="AG112" s="25">
        <f>SUM(AD112:AF112)</f>
        <v>0</v>
      </c>
      <c r="AH112" s="26" t="str">
        <f t="shared" ref="AH112:AH116" si="213">IF(AG112=0,"",((AD112*4)+(AE112*2)+(AF112*0))/AG112)</f>
        <v/>
      </c>
      <c r="AI112" s="24">
        <f t="shared" si="208"/>
        <v>0</v>
      </c>
      <c r="AJ112" s="25">
        <f t="shared" si="208"/>
        <v>0</v>
      </c>
      <c r="AK112" s="25">
        <f t="shared" si="208"/>
        <v>0</v>
      </c>
      <c r="AL112" s="25">
        <f>SUM(AI112:AK112)</f>
        <v>0</v>
      </c>
      <c r="AM112" s="26" t="str">
        <f t="shared" ref="AM112:AM116" si="214">IF(AL112=0,"",((AI112*4)+(AJ112*2)+(AK112*0))/AL112)</f>
        <v/>
      </c>
    </row>
    <row r="113" spans="3:40" x14ac:dyDescent="0.25">
      <c r="C113" s="35">
        <v>12</v>
      </c>
      <c r="D113" s="35">
        <v>4</v>
      </c>
      <c r="E113" s="35" t="s">
        <v>21</v>
      </c>
      <c r="F113" s="35" t="s">
        <v>14</v>
      </c>
      <c r="H113" s="50"/>
      <c r="I113" s="5">
        <v>3</v>
      </c>
      <c r="J113" s="1">
        <f>COUNTIFS($C$3:$C$250,$H$111,$D$3:$D$250,$I113,$E$3:$E$250,$J$1,$F$3:$F$250,$J$2)</f>
        <v>0</v>
      </c>
      <c r="K113" s="2">
        <f>COUNTIFS($C$3:$C$250,$H$111,$D$3:$D$250,$I113,$E$3:$E$250,$J$1,$F$3:$F$250,$K$2)</f>
        <v>0</v>
      </c>
      <c r="L113" s="2">
        <f>COUNTIFS($C$3:$C$250,$H$111,$D$3:$D$250,$I113,$E$3:$E$250,$J$1,$F$3:$F$250,$L$2)</f>
        <v>0</v>
      </c>
      <c r="M113" s="2">
        <f t="shared" ref="M113:M116" si="215">SUM(J113:L113)</f>
        <v>0</v>
      </c>
      <c r="N113" s="3" t="str">
        <f t="shared" si="209"/>
        <v/>
      </c>
      <c r="O113" s="2">
        <f>COUNTIFS($C$3:$C$250,$H$111,$D$3:$D$250,$I113,$E$3:$E$250,$O$1,$F$3:$F$250,O$2)</f>
        <v>0</v>
      </c>
      <c r="P113" s="2">
        <f t="shared" si="204"/>
        <v>0</v>
      </c>
      <c r="Q113" s="2">
        <f t="shared" si="204"/>
        <v>0</v>
      </c>
      <c r="R113" s="2">
        <f t="shared" ref="R113:R116" si="216">SUM(O113:Q113)</f>
        <v>0</v>
      </c>
      <c r="S113" s="3" t="str">
        <f t="shared" si="210"/>
        <v/>
      </c>
      <c r="T113" s="1">
        <f t="shared" si="205"/>
        <v>0</v>
      </c>
      <c r="U113" s="2">
        <f t="shared" si="205"/>
        <v>0</v>
      </c>
      <c r="V113" s="2">
        <f t="shared" si="205"/>
        <v>0</v>
      </c>
      <c r="W113" s="2">
        <f t="shared" ref="W113:W116" si="217">SUM(T113:V113)</f>
        <v>0</v>
      </c>
      <c r="X113" s="3" t="str">
        <f t="shared" si="211"/>
        <v/>
      </c>
      <c r="Y113" s="2">
        <f t="shared" si="206"/>
        <v>0</v>
      </c>
      <c r="Z113" s="2">
        <f t="shared" si="206"/>
        <v>0</v>
      </c>
      <c r="AA113" s="2">
        <f t="shared" si="206"/>
        <v>0</v>
      </c>
      <c r="AB113" s="2">
        <f t="shared" ref="AB113:AB116" si="218">SUM(Y113:AA113)</f>
        <v>0</v>
      </c>
      <c r="AC113" s="3" t="str">
        <f t="shared" si="212"/>
        <v/>
      </c>
      <c r="AD113" s="1">
        <f t="shared" si="207"/>
        <v>0</v>
      </c>
      <c r="AE113" s="2">
        <f t="shared" si="207"/>
        <v>0</v>
      </c>
      <c r="AF113" s="2">
        <f t="shared" si="207"/>
        <v>0</v>
      </c>
      <c r="AG113" s="2">
        <f t="shared" ref="AG113:AG116" si="219">SUM(AD113:AF113)</f>
        <v>0</v>
      </c>
      <c r="AH113" s="3" t="str">
        <f t="shared" si="213"/>
        <v/>
      </c>
      <c r="AI113" s="1">
        <f t="shared" si="208"/>
        <v>0</v>
      </c>
      <c r="AJ113" s="2">
        <f t="shared" si="208"/>
        <v>0</v>
      </c>
      <c r="AK113" s="2">
        <f t="shared" si="208"/>
        <v>0</v>
      </c>
      <c r="AL113" s="2">
        <f t="shared" ref="AL113:AL116" si="220">SUM(AI113:AK113)</f>
        <v>0</v>
      </c>
      <c r="AM113" s="3" t="str">
        <f t="shared" si="214"/>
        <v/>
      </c>
    </row>
    <row r="114" spans="3:40" x14ac:dyDescent="0.25">
      <c r="C114" s="35">
        <v>13</v>
      </c>
      <c r="D114" s="35">
        <v>6</v>
      </c>
      <c r="E114" s="35" t="s">
        <v>18</v>
      </c>
      <c r="F114" s="35" t="s">
        <v>11</v>
      </c>
      <c r="H114" s="50"/>
      <c r="I114" s="23">
        <v>4</v>
      </c>
      <c r="J114" s="24">
        <f>COUNTIFS($C$3:$C$250,$H$111,$D$3:$D$250,$I114,$E$3:$E$250,$J$1,$F$3:$F$250,$J$2)</f>
        <v>0</v>
      </c>
      <c r="K114" s="25">
        <f>COUNTIFS($C$3:$C$250,$H$111,$D$3:$D$250,$I114,$E$3:$E$250,$J$1,$F$3:$F$250,$K$2)</f>
        <v>0</v>
      </c>
      <c r="L114" s="25">
        <f>COUNTIFS($C$3:$C$250,$H$111,$D$3:$D$250,$I114,$E$3:$E$250,$J$1,$F$3:$F$250,$L$2)</f>
        <v>0</v>
      </c>
      <c r="M114" s="25">
        <f t="shared" si="215"/>
        <v>0</v>
      </c>
      <c r="N114" s="26" t="str">
        <f t="shared" si="209"/>
        <v/>
      </c>
      <c r="O114" s="25">
        <f>COUNTIFS($C$3:$C$250,$H$111,$D$3:$D$250,$I114,$E$3:$E$250,$O$1,$F$3:$F$250,O$2)</f>
        <v>0</v>
      </c>
      <c r="P114" s="25">
        <f t="shared" si="204"/>
        <v>0</v>
      </c>
      <c r="Q114" s="25">
        <f t="shared" si="204"/>
        <v>0</v>
      </c>
      <c r="R114" s="25">
        <f t="shared" si="216"/>
        <v>0</v>
      </c>
      <c r="S114" s="26" t="str">
        <f t="shared" si="210"/>
        <v/>
      </c>
      <c r="T114" s="24">
        <f t="shared" si="205"/>
        <v>0</v>
      </c>
      <c r="U114" s="25">
        <f t="shared" si="205"/>
        <v>0</v>
      </c>
      <c r="V114" s="25">
        <f t="shared" si="205"/>
        <v>0</v>
      </c>
      <c r="W114" s="25">
        <f t="shared" si="217"/>
        <v>0</v>
      </c>
      <c r="X114" s="26" t="str">
        <f t="shared" si="211"/>
        <v/>
      </c>
      <c r="Y114" s="25">
        <f t="shared" si="206"/>
        <v>0</v>
      </c>
      <c r="Z114" s="25">
        <f t="shared" si="206"/>
        <v>0</v>
      </c>
      <c r="AA114" s="25">
        <f t="shared" si="206"/>
        <v>0</v>
      </c>
      <c r="AB114" s="25">
        <f t="shared" si="218"/>
        <v>0</v>
      </c>
      <c r="AC114" s="26" t="str">
        <f t="shared" si="212"/>
        <v/>
      </c>
      <c r="AD114" s="24">
        <f t="shared" si="207"/>
        <v>0</v>
      </c>
      <c r="AE114" s="25">
        <f t="shared" si="207"/>
        <v>0</v>
      </c>
      <c r="AF114" s="25">
        <f t="shared" si="207"/>
        <v>0</v>
      </c>
      <c r="AG114" s="25">
        <f t="shared" si="219"/>
        <v>0</v>
      </c>
      <c r="AH114" s="26" t="str">
        <f t="shared" si="213"/>
        <v/>
      </c>
      <c r="AI114" s="24">
        <f t="shared" si="208"/>
        <v>0</v>
      </c>
      <c r="AJ114" s="25">
        <f t="shared" si="208"/>
        <v>0</v>
      </c>
      <c r="AK114" s="25">
        <f t="shared" si="208"/>
        <v>0</v>
      </c>
      <c r="AL114" s="25">
        <f t="shared" si="220"/>
        <v>0</v>
      </c>
      <c r="AM114" s="26" t="str">
        <f t="shared" si="214"/>
        <v/>
      </c>
    </row>
    <row r="115" spans="3:40" x14ac:dyDescent="0.25">
      <c r="C115" s="35">
        <v>9</v>
      </c>
      <c r="D115" s="35">
        <v>2</v>
      </c>
      <c r="E115" s="35" t="s">
        <v>19</v>
      </c>
      <c r="F115" s="35" t="s">
        <v>14</v>
      </c>
      <c r="H115" s="50"/>
      <c r="I115" s="5">
        <v>5</v>
      </c>
      <c r="J115" s="1">
        <f>COUNTIFS($C$3:$C$250,$H$111,$D$3:$D$250,$I115,$E$3:$E$250,$J$1,$F$3:$F$250,$J$2)</f>
        <v>0</v>
      </c>
      <c r="K115" s="2">
        <f>COUNTIFS($C$3:$C$250,$H$111,$D$3:$D$250,$I115,$E$3:$E$250,$J$1,$F$3:$F$250,$K$2)</f>
        <v>0</v>
      </c>
      <c r="L115" s="2">
        <f>COUNTIFS($C$3:$C$250,$H$111,$D$3:$D$250,$I115,$E$3:$E$250,$J$1,$F$3:$F$250,$L$2)</f>
        <v>0</v>
      </c>
      <c r="M115" s="2">
        <f t="shared" si="215"/>
        <v>0</v>
      </c>
      <c r="N115" s="3" t="str">
        <f t="shared" si="209"/>
        <v/>
      </c>
      <c r="O115" s="2">
        <f>COUNTIFS($C$3:$C$250,$H$111,$D$3:$D$250,$I115,$E$3:$E$250,$O$1,$F$3:$F$250,O$2)</f>
        <v>0</v>
      </c>
      <c r="P115" s="2">
        <f t="shared" si="204"/>
        <v>0</v>
      </c>
      <c r="Q115" s="2">
        <f t="shared" si="204"/>
        <v>0</v>
      </c>
      <c r="R115" s="2">
        <f t="shared" si="216"/>
        <v>0</v>
      </c>
      <c r="S115" s="3" t="str">
        <f t="shared" si="210"/>
        <v/>
      </c>
      <c r="T115" s="1">
        <f t="shared" si="205"/>
        <v>0</v>
      </c>
      <c r="U115" s="2">
        <f t="shared" si="205"/>
        <v>0</v>
      </c>
      <c r="V115" s="2">
        <f t="shared" si="205"/>
        <v>0</v>
      </c>
      <c r="W115" s="2">
        <f t="shared" si="217"/>
        <v>0</v>
      </c>
      <c r="X115" s="3" t="str">
        <f t="shared" si="211"/>
        <v/>
      </c>
      <c r="Y115" s="2">
        <f t="shared" si="206"/>
        <v>0</v>
      </c>
      <c r="Z115" s="2">
        <f t="shared" si="206"/>
        <v>0</v>
      </c>
      <c r="AA115" s="2">
        <f t="shared" si="206"/>
        <v>0</v>
      </c>
      <c r="AB115" s="2">
        <f t="shared" si="218"/>
        <v>0</v>
      </c>
      <c r="AC115" s="3" t="str">
        <f t="shared" si="212"/>
        <v/>
      </c>
      <c r="AD115" s="1">
        <f t="shared" si="207"/>
        <v>0</v>
      </c>
      <c r="AE115" s="2">
        <f t="shared" si="207"/>
        <v>0</v>
      </c>
      <c r="AF115" s="2">
        <f t="shared" si="207"/>
        <v>0</v>
      </c>
      <c r="AG115" s="2">
        <f t="shared" si="219"/>
        <v>0</v>
      </c>
      <c r="AH115" s="3" t="str">
        <f t="shared" si="213"/>
        <v/>
      </c>
      <c r="AI115" s="1">
        <f t="shared" si="208"/>
        <v>0</v>
      </c>
      <c r="AJ115" s="2">
        <f t="shared" si="208"/>
        <v>0</v>
      </c>
      <c r="AK115" s="2">
        <f t="shared" si="208"/>
        <v>0</v>
      </c>
      <c r="AL115" s="2">
        <f t="shared" si="220"/>
        <v>0</v>
      </c>
      <c r="AM115" s="3" t="str">
        <f t="shared" si="214"/>
        <v/>
      </c>
    </row>
    <row r="116" spans="3:40" ht="15.75" thickBot="1" x14ac:dyDescent="0.3">
      <c r="C116" s="35">
        <v>16</v>
      </c>
      <c r="D116" s="35">
        <v>4</v>
      </c>
      <c r="E116" s="35" t="s">
        <v>20</v>
      </c>
      <c r="F116" s="35" t="s">
        <v>13</v>
      </c>
      <c r="H116" s="51"/>
      <c r="I116" s="27">
        <v>6</v>
      </c>
      <c r="J116" s="24">
        <f>COUNTIFS($C$3:$C$250,$H$111,$D$3:$D$250,$I116,$E$3:$E$250,$J$1,$F$3:$F$250,$J$2)</f>
        <v>0</v>
      </c>
      <c r="K116" s="25">
        <f>COUNTIFS($C$3:$C$250,$H$111,$D$3:$D$250,$I116,$E$3:$E$250,$J$1,$F$3:$F$250,$K$2)</f>
        <v>0</v>
      </c>
      <c r="L116" s="25">
        <f>COUNTIFS($C$3:$C$250,$H$111,$D$3:$D$250,$I116,$E$3:$E$250,$J$1,$F$3:$F$250,$L$2)</f>
        <v>0</v>
      </c>
      <c r="M116" s="25">
        <f t="shared" si="215"/>
        <v>0</v>
      </c>
      <c r="N116" s="26" t="str">
        <f t="shared" si="209"/>
        <v/>
      </c>
      <c r="O116" s="25">
        <f>COUNTIFS($C$3:$C$250,$H$111,$D$3:$D$250,$I116,$E$3:$E$250,$O$1,$F$3:$F$250,O$2)</f>
        <v>0</v>
      </c>
      <c r="P116" s="25">
        <f t="shared" si="204"/>
        <v>0</v>
      </c>
      <c r="Q116" s="25">
        <f t="shared" si="204"/>
        <v>0</v>
      </c>
      <c r="R116" s="25">
        <f t="shared" si="216"/>
        <v>0</v>
      </c>
      <c r="S116" s="26" t="str">
        <f t="shared" si="210"/>
        <v/>
      </c>
      <c r="T116" s="24">
        <f t="shared" si="205"/>
        <v>0</v>
      </c>
      <c r="U116" s="25">
        <f t="shared" si="205"/>
        <v>0</v>
      </c>
      <c r="V116" s="25">
        <f t="shared" si="205"/>
        <v>0</v>
      </c>
      <c r="W116" s="25">
        <f t="shared" si="217"/>
        <v>0</v>
      </c>
      <c r="X116" s="26" t="str">
        <f t="shared" si="211"/>
        <v/>
      </c>
      <c r="Y116" s="25">
        <f t="shared" si="206"/>
        <v>0</v>
      </c>
      <c r="Z116" s="25">
        <f t="shared" si="206"/>
        <v>0</v>
      </c>
      <c r="AA116" s="25">
        <f t="shared" si="206"/>
        <v>0</v>
      </c>
      <c r="AB116" s="25">
        <f t="shared" si="218"/>
        <v>0</v>
      </c>
      <c r="AC116" s="26" t="str">
        <f t="shared" si="212"/>
        <v/>
      </c>
      <c r="AD116" s="24">
        <f t="shared" si="207"/>
        <v>0</v>
      </c>
      <c r="AE116" s="25">
        <f t="shared" si="207"/>
        <v>0</v>
      </c>
      <c r="AF116" s="25">
        <f t="shared" si="207"/>
        <v>0</v>
      </c>
      <c r="AG116" s="25">
        <f t="shared" si="219"/>
        <v>0</v>
      </c>
      <c r="AH116" s="26" t="str">
        <f t="shared" si="213"/>
        <v/>
      </c>
      <c r="AI116" s="24">
        <f t="shared" si="208"/>
        <v>0</v>
      </c>
      <c r="AJ116" s="25">
        <f t="shared" si="208"/>
        <v>0</v>
      </c>
      <c r="AK116" s="25">
        <f t="shared" si="208"/>
        <v>0</v>
      </c>
      <c r="AL116" s="25">
        <f t="shared" si="220"/>
        <v>0</v>
      </c>
      <c r="AM116" s="26" t="str">
        <f t="shared" si="214"/>
        <v/>
      </c>
      <c r="AN116" s="28"/>
    </row>
    <row r="117" spans="3:40" ht="16.5" thickBot="1" x14ac:dyDescent="0.3">
      <c r="C117" s="35">
        <v>8</v>
      </c>
      <c r="D117" s="35">
        <v>5</v>
      </c>
      <c r="E117" s="35" t="s">
        <v>17</v>
      </c>
      <c r="F117" s="35" t="s">
        <v>11</v>
      </c>
      <c r="H117" s="52" t="s">
        <v>23</v>
      </c>
      <c r="I117" s="53"/>
      <c r="J117" s="6">
        <f>SUM(J111:J116)</f>
        <v>0</v>
      </c>
      <c r="K117" s="7">
        <f>SUM(K111:K116)</f>
        <v>0</v>
      </c>
      <c r="L117" s="7">
        <f>SUM(L111:L116)</f>
        <v>0</v>
      </c>
      <c r="M117" s="7">
        <f>SUM(J117:L117)</f>
        <v>0</v>
      </c>
      <c r="N117" s="36" t="e">
        <f>AVERAGE(N111:N116)</f>
        <v>#DIV/0!</v>
      </c>
      <c r="O117" s="6">
        <f>SUM(O111:O116)</f>
        <v>0</v>
      </c>
      <c r="P117" s="7">
        <f>SUM(P111:P116)</f>
        <v>0</v>
      </c>
      <c r="Q117" s="7">
        <f>SUM(Q111:Q116)</f>
        <v>0</v>
      </c>
      <c r="R117" s="7">
        <f>SUM(O117:Q117)</f>
        <v>0</v>
      </c>
      <c r="S117" s="36" t="e">
        <f>AVERAGE(S111:S116)</f>
        <v>#DIV/0!</v>
      </c>
      <c r="T117" s="6">
        <f>SUM(T111:T116)</f>
        <v>0</v>
      </c>
      <c r="U117" s="7">
        <f>SUM(U111:U116)</f>
        <v>0</v>
      </c>
      <c r="V117" s="7">
        <f>SUM(V111:V116)</f>
        <v>0</v>
      </c>
      <c r="W117" s="7">
        <f>SUM(T117:V117)</f>
        <v>0</v>
      </c>
      <c r="X117" s="36" t="e">
        <f>AVERAGE(X111:X116)</f>
        <v>#DIV/0!</v>
      </c>
      <c r="Y117" s="6">
        <f>SUM(Y111:Y116)</f>
        <v>0</v>
      </c>
      <c r="Z117" s="7">
        <f>SUM(Z111:Z116)</f>
        <v>0</v>
      </c>
      <c r="AA117" s="7">
        <f>SUM(AA111:AA116)</f>
        <v>0</v>
      </c>
      <c r="AB117" s="7">
        <f>SUM(Y117:AA117)</f>
        <v>0</v>
      </c>
      <c r="AC117" s="36" t="e">
        <f>AVERAGE(AC111:AC116)</f>
        <v>#DIV/0!</v>
      </c>
      <c r="AD117" s="6">
        <f>SUM(AD111:AD116)</f>
        <v>0</v>
      </c>
      <c r="AE117" s="7">
        <f>SUM(AE111:AE116)</f>
        <v>0</v>
      </c>
      <c r="AF117" s="7">
        <f>SUM(AF111:AF116)</f>
        <v>0</v>
      </c>
      <c r="AG117" s="7">
        <f>SUM(AD117:AF117)</f>
        <v>0</v>
      </c>
      <c r="AH117" s="36" t="e">
        <f>AVERAGE(AH111:AH116)</f>
        <v>#DIV/0!</v>
      </c>
      <c r="AI117" s="6">
        <f>SUM(AI111:AI116)</f>
        <v>0</v>
      </c>
      <c r="AJ117" s="7">
        <f>SUM(AJ111:AJ116)</f>
        <v>0</v>
      </c>
      <c r="AK117" s="7">
        <f>SUM(AK111:AK116)</f>
        <v>0</v>
      </c>
      <c r="AL117" s="7">
        <f>SUM(AI117:AK117)</f>
        <v>0</v>
      </c>
      <c r="AM117" s="36" t="e">
        <f>AVERAGE(AM111:AM116)</f>
        <v>#DIV/0!</v>
      </c>
    </row>
    <row r="118" spans="3:40" ht="15.75" thickBot="1" x14ac:dyDescent="0.3">
      <c r="C118" s="35">
        <v>9</v>
      </c>
      <c r="D118" s="35">
        <v>2</v>
      </c>
      <c r="E118" s="35" t="s">
        <v>19</v>
      </c>
      <c r="F118" s="35" t="s">
        <v>11</v>
      </c>
      <c r="J118" s="43" t="s">
        <v>4</v>
      </c>
      <c r="K118" s="44"/>
      <c r="L118" s="44"/>
      <c r="M118" s="44"/>
      <c r="N118" s="45"/>
      <c r="O118" s="43" t="s">
        <v>5</v>
      </c>
      <c r="P118" s="44"/>
      <c r="Q118" s="44"/>
      <c r="R118" s="44"/>
      <c r="S118" s="45"/>
      <c r="T118" s="46" t="s">
        <v>6</v>
      </c>
      <c r="U118" s="47"/>
      <c r="V118" s="47"/>
      <c r="W118" s="47"/>
      <c r="X118" s="48"/>
      <c r="Y118" s="43" t="s">
        <v>7</v>
      </c>
      <c r="Z118" s="44"/>
      <c r="AA118" s="44"/>
      <c r="AB118" s="44"/>
      <c r="AC118" s="45"/>
      <c r="AD118" s="43" t="s">
        <v>8</v>
      </c>
      <c r="AE118" s="44"/>
      <c r="AF118" s="44"/>
      <c r="AG118" s="44"/>
      <c r="AH118" s="45"/>
      <c r="AI118" s="43" t="s">
        <v>9</v>
      </c>
      <c r="AJ118" s="44"/>
      <c r="AK118" s="44"/>
      <c r="AL118" s="44"/>
      <c r="AM118" s="45"/>
    </row>
    <row r="119" spans="3:40" ht="15.75" thickBot="1" x14ac:dyDescent="0.3">
      <c r="C119" s="35">
        <v>12</v>
      </c>
      <c r="D119" s="35">
        <v>4</v>
      </c>
      <c r="E119" s="35" t="s">
        <v>20</v>
      </c>
      <c r="F119" s="35" t="s">
        <v>14</v>
      </c>
      <c r="J119" s="8" t="s">
        <v>12</v>
      </c>
      <c r="K119" s="9" t="s">
        <v>14</v>
      </c>
      <c r="L119" s="9" t="s">
        <v>13</v>
      </c>
      <c r="M119" s="9" t="s">
        <v>10</v>
      </c>
      <c r="N119" s="38" t="s">
        <v>26</v>
      </c>
      <c r="O119" s="6" t="s">
        <v>11</v>
      </c>
      <c r="P119" s="7" t="s">
        <v>14</v>
      </c>
      <c r="Q119" s="7" t="s">
        <v>13</v>
      </c>
      <c r="R119" s="7" t="s">
        <v>10</v>
      </c>
      <c r="S119" s="38" t="s">
        <v>26</v>
      </c>
      <c r="T119" s="6" t="s">
        <v>11</v>
      </c>
      <c r="U119" s="7" t="s">
        <v>14</v>
      </c>
      <c r="V119" s="7" t="s">
        <v>13</v>
      </c>
      <c r="W119" s="7" t="s">
        <v>10</v>
      </c>
      <c r="X119" s="38" t="s">
        <v>26</v>
      </c>
      <c r="Y119" s="6" t="s">
        <v>11</v>
      </c>
      <c r="Z119" s="7" t="s">
        <v>14</v>
      </c>
      <c r="AA119" s="7" t="s">
        <v>13</v>
      </c>
      <c r="AB119" s="7" t="s">
        <v>10</v>
      </c>
      <c r="AC119" s="38" t="s">
        <v>26</v>
      </c>
      <c r="AD119" s="8" t="s">
        <v>12</v>
      </c>
      <c r="AE119" s="9" t="s">
        <v>14</v>
      </c>
      <c r="AF119" s="9" t="s">
        <v>13</v>
      </c>
      <c r="AG119" s="9" t="s">
        <v>10</v>
      </c>
      <c r="AH119" s="38" t="s">
        <v>26</v>
      </c>
      <c r="AI119" s="6" t="s">
        <v>12</v>
      </c>
      <c r="AJ119" s="7" t="s">
        <v>14</v>
      </c>
      <c r="AK119" s="7" t="s">
        <v>13</v>
      </c>
      <c r="AL119" s="7" t="s">
        <v>10</v>
      </c>
      <c r="AM119" s="38" t="s">
        <v>26</v>
      </c>
    </row>
    <row r="120" spans="3:40" x14ac:dyDescent="0.25">
      <c r="C120" s="35">
        <v>13</v>
      </c>
      <c r="D120" s="35">
        <v>6</v>
      </c>
      <c r="E120" s="35" t="s">
        <v>18</v>
      </c>
      <c r="F120" s="35" t="s">
        <v>13</v>
      </c>
      <c r="H120" s="49">
        <f>A15</f>
        <v>0</v>
      </c>
      <c r="I120" s="4">
        <v>1</v>
      </c>
      <c r="J120" s="8">
        <f>COUNTIFS($C$3:$C$250,$H$120,$D$3:$D$250,$I$3,$E$3:$E$250,$J$1,$F$3:$F$250,$J$2)</f>
        <v>0</v>
      </c>
      <c r="K120" s="9">
        <f>COUNTIFS($C$3:$C$250,$H$120,$D$3:$D$250,$I$3,$E$3:$E$250,$J$1,$F$3:$F$250,K$2)</f>
        <v>0</v>
      </c>
      <c r="L120" s="9">
        <f>COUNTIFS($C$3:$C$250,$H$120,$D$3:$D$250,$I$3,$E$3:$E$250,$J$1,$F$3:$F$250,L$2)</f>
        <v>0</v>
      </c>
      <c r="M120" s="9">
        <f>SUM(J120:L120)</f>
        <v>0</v>
      </c>
      <c r="N120" s="10" t="str">
        <f>IF(M120=0,"",((J120*4)+(K120*2)+(L120*0))/M120)</f>
        <v/>
      </c>
      <c r="O120" s="2">
        <f>COUNTIFS($C$3:$C$250,$H$120,$D$3:$D$250,$I$3,$E$3:$E$250,$O$1,$F$3:$F$250,O$2)</f>
        <v>0</v>
      </c>
      <c r="P120" s="2">
        <f t="shared" ref="P120:Q125" si="221">COUNTIFS($C$3:$C$250,$H$120,$D$3:$D$250,$I120,$E$3:$E$250,$O$1,$F$3:$F$250,P$2)</f>
        <v>0</v>
      </c>
      <c r="Q120" s="2">
        <f t="shared" si="221"/>
        <v>0</v>
      </c>
      <c r="R120" s="9">
        <f>SUM(O120:Q120)</f>
        <v>0</v>
      </c>
      <c r="S120" s="10" t="str">
        <f>IF(R120=0,"",((O120*4)+(P120*2)+(Q120*0))/R120)</f>
        <v/>
      </c>
      <c r="T120" s="1">
        <f t="shared" ref="T120:V125" si="222">COUNTIFS($C$3:$C$250,$H$120,$D$3:$D$250,$I120,$E$3:$E$250,$T$1,$F$3:$F$250,T$2)</f>
        <v>0</v>
      </c>
      <c r="U120" s="2">
        <f t="shared" si="222"/>
        <v>0</v>
      </c>
      <c r="V120" s="2">
        <f t="shared" si="222"/>
        <v>0</v>
      </c>
      <c r="W120" s="2">
        <f>SUM(T120:V120)</f>
        <v>0</v>
      </c>
      <c r="X120" s="10" t="str">
        <f>IF(W120=0,"",((T120*4)+(U120*2)+(V120*0))/W120)</f>
        <v/>
      </c>
      <c r="Y120" s="2">
        <f t="shared" ref="Y120:AA125" si="223">COUNTIFS($C$3:$C$250,$H$120,$D$3:$D$250,$I120,$E$3:$E$250,$Y$1,$F$3:$F$250,Y$2)</f>
        <v>0</v>
      </c>
      <c r="Z120" s="2">
        <f t="shared" si="223"/>
        <v>0</v>
      </c>
      <c r="AA120" s="2">
        <f t="shared" si="223"/>
        <v>0</v>
      </c>
      <c r="AB120" s="9">
        <f>SUM(Y120:AA120)</f>
        <v>0</v>
      </c>
      <c r="AC120" s="10" t="str">
        <f>IF(AB120=0,"",((Y120*4)+(Z120*2)+(AA120*0))/AB120)</f>
        <v/>
      </c>
      <c r="AD120" s="8">
        <f t="shared" ref="AD120:AF125" si="224">COUNTIFS($C$3:$C$250,$H$120,$D$3:$D$250,$I120,$E$3:$E$250,$AD$1,$F$3:$F$250,AD$2)</f>
        <v>0</v>
      </c>
      <c r="AE120" s="9">
        <f t="shared" si="224"/>
        <v>0</v>
      </c>
      <c r="AF120" s="9">
        <f t="shared" si="224"/>
        <v>0</v>
      </c>
      <c r="AG120" s="9">
        <f>SUM(AD120:AF120)</f>
        <v>0</v>
      </c>
      <c r="AH120" s="10" t="str">
        <f>IF(AG120=0,"",((AD120*4)+(AE120*2)+(AF120*0))/AG120)</f>
        <v/>
      </c>
      <c r="AI120" s="8">
        <f t="shared" ref="AI120:AK125" si="225">COUNTIFS($C$3:$C$250,$H$120,$D$3:$D$250,$I120,$E$3:$E$250,$AI$1,$F$3:$F$250,AI$2)</f>
        <v>0</v>
      </c>
      <c r="AJ120" s="9">
        <f t="shared" si="225"/>
        <v>0</v>
      </c>
      <c r="AK120" s="9">
        <f t="shared" si="225"/>
        <v>0</v>
      </c>
      <c r="AL120" s="9">
        <f>SUM(AI120:AK120)</f>
        <v>0</v>
      </c>
      <c r="AM120" s="10" t="str">
        <f>IF(AL120=0,"",((AI120*4)+(AJ120*2)+(AK120*0))/AL120)</f>
        <v/>
      </c>
    </row>
    <row r="121" spans="3:40" x14ac:dyDescent="0.25">
      <c r="C121" s="35">
        <v>5</v>
      </c>
      <c r="D121" s="35">
        <v>1</v>
      </c>
      <c r="E121" s="35" t="s">
        <v>17</v>
      </c>
      <c r="F121" s="35" t="s">
        <v>14</v>
      </c>
      <c r="H121" s="50"/>
      <c r="I121" s="23">
        <v>2</v>
      </c>
      <c r="J121" s="24">
        <f>COUNTIFS($C$3:$C$250,$H$120,$D$3:$D$250,$I121,$E$3:$E$250,$J$1,$F$3:$F$250,$J$2)</f>
        <v>0</v>
      </c>
      <c r="K121" s="25">
        <f>COUNTIFS($C$3:$C$250,$H$120,$D$3:$D$250,$I121,$E$3:$E$250,$J$1,$F$3:$F$250,$K$2)</f>
        <v>0</v>
      </c>
      <c r="L121" s="25">
        <f>COUNTIFS($C$3:$C$250,$H$120,$D$3:$D$250,$I121,$E$3:$E$250,$J$1,$F$3:$F$250,$L$2)</f>
        <v>0</v>
      </c>
      <c r="M121" s="25">
        <f>SUM(J121:L121)</f>
        <v>0</v>
      </c>
      <c r="N121" s="26" t="str">
        <f t="shared" ref="N121:N125" si="226">IF(M121=0,"",((J121*4)+(K121*2)+(L121*0))/M121)</f>
        <v/>
      </c>
      <c r="O121" s="25">
        <f>COUNTIFS($C$3:$C$250,$H$120,$D$3:$D$250,$I121,$E$3:$E$250,$O$1,$F$3:$F$250,O$2)</f>
        <v>0</v>
      </c>
      <c r="P121" s="25">
        <f t="shared" si="221"/>
        <v>0</v>
      </c>
      <c r="Q121" s="25">
        <f t="shared" si="221"/>
        <v>0</v>
      </c>
      <c r="R121" s="25">
        <f>SUM(O121:Q121)</f>
        <v>0</v>
      </c>
      <c r="S121" s="26" t="str">
        <f t="shared" ref="S121:S125" si="227">IF(R121=0,"",((O121*4)+(P121*2)+(Q121*0))/R121)</f>
        <v/>
      </c>
      <c r="T121" s="24">
        <f t="shared" si="222"/>
        <v>0</v>
      </c>
      <c r="U121" s="25">
        <f t="shared" si="222"/>
        <v>0</v>
      </c>
      <c r="V121" s="25">
        <f t="shared" si="222"/>
        <v>0</v>
      </c>
      <c r="W121" s="25">
        <f>SUM(T121:V121)</f>
        <v>0</v>
      </c>
      <c r="X121" s="26" t="str">
        <f t="shared" ref="X121:X125" si="228">IF(W121=0,"",((T121*4)+(U121*2)+(V121*0))/W121)</f>
        <v/>
      </c>
      <c r="Y121" s="25">
        <f t="shared" si="223"/>
        <v>0</v>
      </c>
      <c r="Z121" s="25">
        <f t="shared" si="223"/>
        <v>0</v>
      </c>
      <c r="AA121" s="25">
        <f t="shared" si="223"/>
        <v>0</v>
      </c>
      <c r="AB121" s="25">
        <f>SUM(Y121:AA121)</f>
        <v>0</v>
      </c>
      <c r="AC121" s="26" t="str">
        <f t="shared" ref="AC121:AC125" si="229">IF(AB121=0,"",((Y121*4)+(Z121*2)+(AA121*0))/AB121)</f>
        <v/>
      </c>
      <c r="AD121" s="24">
        <f t="shared" si="224"/>
        <v>0</v>
      </c>
      <c r="AE121" s="25">
        <f t="shared" si="224"/>
        <v>0</v>
      </c>
      <c r="AF121" s="25">
        <f t="shared" si="224"/>
        <v>0</v>
      </c>
      <c r="AG121" s="25">
        <f>SUM(AD121:AF121)</f>
        <v>0</v>
      </c>
      <c r="AH121" s="26" t="str">
        <f t="shared" ref="AH121:AH125" si="230">IF(AG121=0,"",((AD121*4)+(AE121*2)+(AF121*0))/AG121)</f>
        <v/>
      </c>
      <c r="AI121" s="24">
        <f t="shared" si="225"/>
        <v>0</v>
      </c>
      <c r="AJ121" s="25">
        <f t="shared" si="225"/>
        <v>0</v>
      </c>
      <c r="AK121" s="25">
        <f t="shared" si="225"/>
        <v>0</v>
      </c>
      <c r="AL121" s="25">
        <f>SUM(AI121:AK121)</f>
        <v>0</v>
      </c>
      <c r="AM121" s="26" t="str">
        <f t="shared" ref="AM121:AM125" si="231">IF(AL121=0,"",((AI121*4)+(AJ121*2)+(AK121*0))/AL121)</f>
        <v/>
      </c>
    </row>
    <row r="122" spans="3:40" x14ac:dyDescent="0.25">
      <c r="C122" s="35">
        <v>9</v>
      </c>
      <c r="D122" s="35">
        <v>3</v>
      </c>
      <c r="E122" s="35" t="s">
        <v>19</v>
      </c>
      <c r="F122" s="35" t="s">
        <v>14</v>
      </c>
      <c r="H122" s="50"/>
      <c r="I122" s="5">
        <v>3</v>
      </c>
      <c r="J122" s="1">
        <f>COUNTIFS($C$3:$C$250,$H$120,$D$3:$D$250,$I122,$E$3:$E$250,$J$1,$F$3:$F$250,$J$2)</f>
        <v>0</v>
      </c>
      <c r="K122" s="2">
        <f>COUNTIFS($C$3:$C$250,$H$120,$D$3:$D$250,$I122,$E$3:$E$250,$J$1,$F$3:$F$250,$K$2)</f>
        <v>0</v>
      </c>
      <c r="L122" s="2">
        <f>COUNTIFS($C$3:$C$250,$H$120,$D$3:$D$250,$I122,$E$3:$E$250,$J$1,$F$3:$F$250,$L$2)</f>
        <v>0</v>
      </c>
      <c r="M122" s="2">
        <f t="shared" ref="M122:M125" si="232">SUM(J122:L122)</f>
        <v>0</v>
      </c>
      <c r="N122" s="3" t="str">
        <f t="shared" si="226"/>
        <v/>
      </c>
      <c r="O122" s="2">
        <f>COUNTIFS($C$3:$C$250,$H$120,$D$3:$D$250,$I122,$E$3:$E$250,$O$1,$F$3:$F$250,O$2)</f>
        <v>0</v>
      </c>
      <c r="P122" s="2">
        <f t="shared" si="221"/>
        <v>0</v>
      </c>
      <c r="Q122" s="2">
        <f t="shared" si="221"/>
        <v>0</v>
      </c>
      <c r="R122" s="2">
        <f t="shared" ref="R122:R125" si="233">SUM(O122:Q122)</f>
        <v>0</v>
      </c>
      <c r="S122" s="3" t="str">
        <f t="shared" si="227"/>
        <v/>
      </c>
      <c r="T122" s="1">
        <f t="shared" si="222"/>
        <v>0</v>
      </c>
      <c r="U122" s="2">
        <f t="shared" si="222"/>
        <v>0</v>
      </c>
      <c r="V122" s="2">
        <f t="shared" si="222"/>
        <v>0</v>
      </c>
      <c r="W122" s="2">
        <f t="shared" ref="W122:W125" si="234">SUM(T122:V122)</f>
        <v>0</v>
      </c>
      <c r="X122" s="3" t="str">
        <f t="shared" si="228"/>
        <v/>
      </c>
      <c r="Y122" s="2">
        <f t="shared" si="223"/>
        <v>0</v>
      </c>
      <c r="Z122" s="2">
        <f t="shared" si="223"/>
        <v>0</v>
      </c>
      <c r="AA122" s="2">
        <f t="shared" si="223"/>
        <v>0</v>
      </c>
      <c r="AB122" s="2">
        <f t="shared" ref="AB122:AB125" si="235">SUM(Y122:AA122)</f>
        <v>0</v>
      </c>
      <c r="AC122" s="3" t="str">
        <f t="shared" si="229"/>
        <v/>
      </c>
      <c r="AD122" s="1">
        <f t="shared" si="224"/>
        <v>0</v>
      </c>
      <c r="AE122" s="2">
        <f t="shared" si="224"/>
        <v>0</v>
      </c>
      <c r="AF122" s="2">
        <f t="shared" si="224"/>
        <v>0</v>
      </c>
      <c r="AG122" s="2">
        <f t="shared" ref="AG122:AG125" si="236">SUM(AD122:AF122)</f>
        <v>0</v>
      </c>
      <c r="AH122" s="3" t="str">
        <f t="shared" si="230"/>
        <v/>
      </c>
      <c r="AI122" s="1">
        <f t="shared" si="225"/>
        <v>0</v>
      </c>
      <c r="AJ122" s="2">
        <f t="shared" si="225"/>
        <v>0</v>
      </c>
      <c r="AK122" s="2">
        <f t="shared" si="225"/>
        <v>0</v>
      </c>
      <c r="AL122" s="2">
        <f t="shared" ref="AL122:AL125" si="237">SUM(AI122:AK122)</f>
        <v>0</v>
      </c>
      <c r="AM122" s="3" t="str">
        <f t="shared" si="231"/>
        <v/>
      </c>
    </row>
    <row r="123" spans="3:40" x14ac:dyDescent="0.25">
      <c r="C123" s="35">
        <v>12</v>
      </c>
      <c r="D123" s="35">
        <v>4</v>
      </c>
      <c r="E123" s="35" t="s">
        <v>17</v>
      </c>
      <c r="F123" s="35" t="s">
        <v>14</v>
      </c>
      <c r="H123" s="50"/>
      <c r="I123" s="23">
        <v>4</v>
      </c>
      <c r="J123" s="24">
        <f>COUNTIFS($C$3:$C$250,$H$120,$D$3:$D$250,$I123,$E$3:$E$250,$J$1,$F$3:$F$250,$J$2)</f>
        <v>0</v>
      </c>
      <c r="K123" s="25">
        <f>COUNTIFS($C$3:$C$250,$H$120,$D$3:$D$250,$I123,$E$3:$E$250,$J$1,$F$3:$F$250,$K$2)</f>
        <v>0</v>
      </c>
      <c r="L123" s="25">
        <f>COUNTIFS($C$3:$C$250,$H$120,$D$3:$D$250,$I123,$E$3:$E$250,$J$1,$F$3:$F$250,$L$2)</f>
        <v>0</v>
      </c>
      <c r="M123" s="25">
        <f t="shared" si="232"/>
        <v>0</v>
      </c>
      <c r="N123" s="26" t="str">
        <f t="shared" si="226"/>
        <v/>
      </c>
      <c r="O123" s="25">
        <f>COUNTIFS($C$3:$C$250,$H$120,$D$3:$D$250,$I123,$E$3:$E$250,$O$1,$F$3:$F$250,O$2)</f>
        <v>0</v>
      </c>
      <c r="P123" s="25">
        <f t="shared" si="221"/>
        <v>0</v>
      </c>
      <c r="Q123" s="25">
        <f t="shared" si="221"/>
        <v>0</v>
      </c>
      <c r="R123" s="25">
        <f t="shared" si="233"/>
        <v>0</v>
      </c>
      <c r="S123" s="26" t="str">
        <f t="shared" si="227"/>
        <v/>
      </c>
      <c r="T123" s="24">
        <f t="shared" si="222"/>
        <v>0</v>
      </c>
      <c r="U123" s="25">
        <f t="shared" si="222"/>
        <v>0</v>
      </c>
      <c r="V123" s="25">
        <f t="shared" si="222"/>
        <v>0</v>
      </c>
      <c r="W123" s="25">
        <f t="shared" si="234"/>
        <v>0</v>
      </c>
      <c r="X123" s="26" t="str">
        <f t="shared" si="228"/>
        <v/>
      </c>
      <c r="Y123" s="25">
        <f t="shared" si="223"/>
        <v>0</v>
      </c>
      <c r="Z123" s="25">
        <f t="shared" si="223"/>
        <v>0</v>
      </c>
      <c r="AA123" s="25">
        <f t="shared" si="223"/>
        <v>0</v>
      </c>
      <c r="AB123" s="25">
        <f t="shared" si="235"/>
        <v>0</v>
      </c>
      <c r="AC123" s="26" t="str">
        <f t="shared" si="229"/>
        <v/>
      </c>
      <c r="AD123" s="24">
        <f t="shared" si="224"/>
        <v>0</v>
      </c>
      <c r="AE123" s="25">
        <f t="shared" si="224"/>
        <v>0</v>
      </c>
      <c r="AF123" s="25">
        <f t="shared" si="224"/>
        <v>0</v>
      </c>
      <c r="AG123" s="25">
        <f t="shared" si="236"/>
        <v>0</v>
      </c>
      <c r="AH123" s="26" t="str">
        <f t="shared" si="230"/>
        <v/>
      </c>
      <c r="AI123" s="24">
        <f t="shared" si="225"/>
        <v>0</v>
      </c>
      <c r="AJ123" s="25">
        <f t="shared" si="225"/>
        <v>0</v>
      </c>
      <c r="AK123" s="25">
        <f t="shared" si="225"/>
        <v>0</v>
      </c>
      <c r="AL123" s="25">
        <f t="shared" si="237"/>
        <v>0</v>
      </c>
      <c r="AM123" s="26" t="str">
        <f t="shared" si="231"/>
        <v/>
      </c>
    </row>
    <row r="124" spans="3:40" x14ac:dyDescent="0.25">
      <c r="C124" s="35">
        <v>9</v>
      </c>
      <c r="D124" s="35">
        <v>3</v>
      </c>
      <c r="E124" s="35" t="s">
        <v>21</v>
      </c>
      <c r="F124" s="35" t="s">
        <v>14</v>
      </c>
      <c r="H124" s="50"/>
      <c r="I124" s="5">
        <v>5</v>
      </c>
      <c r="J124" s="1">
        <f>COUNTIFS($C$3:$C$250,$H$120,$D$3:$D$250,$I124,$E$3:$E$250,$J$1,$F$3:$F$250,$J$2)</f>
        <v>0</v>
      </c>
      <c r="K124" s="2">
        <f>COUNTIFS($C$3:$C$250,$H$120,$D$3:$D$250,$I124,$E$3:$E$250,$J$1,$F$3:$F$250,$K$2)</f>
        <v>0</v>
      </c>
      <c r="L124" s="2">
        <f>COUNTIFS($C$3:$C$250,$H$120,$D$3:$D$250,$I124,$E$3:$E$250,$J$1,$F$3:$F$250,$L$2)</f>
        <v>0</v>
      </c>
      <c r="M124" s="2">
        <f t="shared" si="232"/>
        <v>0</v>
      </c>
      <c r="N124" s="3" t="str">
        <f t="shared" si="226"/>
        <v/>
      </c>
      <c r="O124" s="2">
        <f>COUNTIFS($C$3:$C$250,$H$120,$D$3:$D$250,$I124,$E$3:$E$250,$O$1,$F$3:$F$250,O$2)</f>
        <v>0</v>
      </c>
      <c r="P124" s="2">
        <f t="shared" si="221"/>
        <v>0</v>
      </c>
      <c r="Q124" s="2">
        <f t="shared" si="221"/>
        <v>0</v>
      </c>
      <c r="R124" s="2">
        <f t="shared" si="233"/>
        <v>0</v>
      </c>
      <c r="S124" s="3" t="str">
        <f t="shared" si="227"/>
        <v/>
      </c>
      <c r="T124" s="1">
        <f t="shared" si="222"/>
        <v>0</v>
      </c>
      <c r="U124" s="2">
        <f t="shared" si="222"/>
        <v>0</v>
      </c>
      <c r="V124" s="2">
        <f t="shared" si="222"/>
        <v>0</v>
      </c>
      <c r="W124" s="2">
        <f t="shared" si="234"/>
        <v>0</v>
      </c>
      <c r="X124" s="3" t="str">
        <f t="shared" si="228"/>
        <v/>
      </c>
      <c r="Y124" s="2">
        <f t="shared" si="223"/>
        <v>0</v>
      </c>
      <c r="Z124" s="2">
        <f t="shared" si="223"/>
        <v>0</v>
      </c>
      <c r="AA124" s="2">
        <f t="shared" si="223"/>
        <v>0</v>
      </c>
      <c r="AB124" s="2">
        <f t="shared" si="235"/>
        <v>0</v>
      </c>
      <c r="AC124" s="3" t="str">
        <f t="shared" si="229"/>
        <v/>
      </c>
      <c r="AD124" s="1">
        <f t="shared" si="224"/>
        <v>0</v>
      </c>
      <c r="AE124" s="2">
        <f t="shared" si="224"/>
        <v>0</v>
      </c>
      <c r="AF124" s="2">
        <f t="shared" si="224"/>
        <v>0</v>
      </c>
      <c r="AG124" s="2">
        <f t="shared" si="236"/>
        <v>0</v>
      </c>
      <c r="AH124" s="3" t="str">
        <f t="shared" si="230"/>
        <v/>
      </c>
      <c r="AI124" s="1">
        <f t="shared" si="225"/>
        <v>0</v>
      </c>
      <c r="AJ124" s="2">
        <f t="shared" si="225"/>
        <v>0</v>
      </c>
      <c r="AK124" s="2">
        <f t="shared" si="225"/>
        <v>0</v>
      </c>
      <c r="AL124" s="2">
        <f t="shared" si="237"/>
        <v>0</v>
      </c>
      <c r="AM124" s="3" t="str">
        <f t="shared" si="231"/>
        <v/>
      </c>
    </row>
    <row r="125" spans="3:40" ht="15.75" thickBot="1" x14ac:dyDescent="0.3">
      <c r="C125" s="35">
        <v>13</v>
      </c>
      <c r="D125" s="35">
        <v>6</v>
      </c>
      <c r="E125" s="35" t="s">
        <v>18</v>
      </c>
      <c r="F125" s="35" t="s">
        <v>14</v>
      </c>
      <c r="H125" s="51"/>
      <c r="I125" s="27">
        <v>6</v>
      </c>
      <c r="J125" s="24">
        <f>COUNTIFS($C$3:$C$250,$H$120,$D$3:$D$250,$I125,$E$3:$E$250,$J$1,$F$3:$F$250,$J$2)</f>
        <v>0</v>
      </c>
      <c r="K125" s="25">
        <f>COUNTIFS($C$3:$C$250,$H$120,$D$3:$D$250,$I125,$E$3:$E$250,$J$1,$F$3:$F$250,$K$2)</f>
        <v>0</v>
      </c>
      <c r="L125" s="25">
        <f>COUNTIFS($C$3:$C$250,$H$120,$D$3:$D$250,$I125,$E$3:$E$250,$J$1,$F$3:$F$250,$L$2)</f>
        <v>0</v>
      </c>
      <c r="M125" s="25">
        <f t="shared" si="232"/>
        <v>0</v>
      </c>
      <c r="N125" s="26" t="str">
        <f t="shared" si="226"/>
        <v/>
      </c>
      <c r="O125" s="25">
        <f>COUNTIFS($C$3:$C$250,$H$120,$D$3:$D$250,$I125,$E$3:$E$250,$O$1,$F$3:$F$250,O$2)</f>
        <v>0</v>
      </c>
      <c r="P125" s="25">
        <f t="shared" si="221"/>
        <v>0</v>
      </c>
      <c r="Q125" s="25">
        <f t="shared" si="221"/>
        <v>0</v>
      </c>
      <c r="R125" s="25">
        <f t="shared" si="233"/>
        <v>0</v>
      </c>
      <c r="S125" s="26" t="str">
        <f t="shared" si="227"/>
        <v/>
      </c>
      <c r="T125" s="24">
        <f t="shared" si="222"/>
        <v>0</v>
      </c>
      <c r="U125" s="25">
        <f t="shared" si="222"/>
        <v>0</v>
      </c>
      <c r="V125" s="25">
        <f t="shared" si="222"/>
        <v>0</v>
      </c>
      <c r="W125" s="25">
        <f t="shared" si="234"/>
        <v>0</v>
      </c>
      <c r="X125" s="26" t="str">
        <f t="shared" si="228"/>
        <v/>
      </c>
      <c r="Y125" s="25">
        <f t="shared" si="223"/>
        <v>0</v>
      </c>
      <c r="Z125" s="25">
        <f t="shared" si="223"/>
        <v>0</v>
      </c>
      <c r="AA125" s="25">
        <f t="shared" si="223"/>
        <v>0</v>
      </c>
      <c r="AB125" s="25">
        <f t="shared" si="235"/>
        <v>0</v>
      </c>
      <c r="AC125" s="26" t="str">
        <f t="shared" si="229"/>
        <v/>
      </c>
      <c r="AD125" s="24">
        <f t="shared" si="224"/>
        <v>0</v>
      </c>
      <c r="AE125" s="25">
        <f t="shared" si="224"/>
        <v>0</v>
      </c>
      <c r="AF125" s="25">
        <f t="shared" si="224"/>
        <v>0</v>
      </c>
      <c r="AG125" s="25">
        <f t="shared" si="236"/>
        <v>0</v>
      </c>
      <c r="AH125" s="26" t="str">
        <f t="shared" si="230"/>
        <v/>
      </c>
      <c r="AI125" s="24">
        <f t="shared" si="225"/>
        <v>0</v>
      </c>
      <c r="AJ125" s="25">
        <f t="shared" si="225"/>
        <v>0</v>
      </c>
      <c r="AK125" s="25">
        <f t="shared" si="225"/>
        <v>0</v>
      </c>
      <c r="AL125" s="25">
        <f t="shared" si="237"/>
        <v>0</v>
      </c>
      <c r="AM125" s="26" t="str">
        <f t="shared" si="231"/>
        <v/>
      </c>
    </row>
    <row r="126" spans="3:40" ht="16.5" thickBot="1" x14ac:dyDescent="0.3">
      <c r="C126" s="35">
        <v>8</v>
      </c>
      <c r="D126" s="35">
        <v>1</v>
      </c>
      <c r="E126" s="35" t="s">
        <v>17</v>
      </c>
      <c r="F126" s="35" t="s">
        <v>14</v>
      </c>
      <c r="H126" s="52" t="s">
        <v>23</v>
      </c>
      <c r="I126" s="53"/>
      <c r="J126" s="6">
        <f>SUM(J120:J125)</f>
        <v>0</v>
      </c>
      <c r="K126" s="7">
        <f>SUM(K120:K125)</f>
        <v>0</v>
      </c>
      <c r="L126" s="7">
        <f>SUM(L120:L125)</f>
        <v>0</v>
      </c>
      <c r="M126" s="7">
        <f>SUM(J126:L126)</f>
        <v>0</v>
      </c>
      <c r="N126" s="36" t="e">
        <f>AVERAGE(N120:N125)</f>
        <v>#DIV/0!</v>
      </c>
      <c r="O126" s="6">
        <f>SUM(O120:O125)</f>
        <v>0</v>
      </c>
      <c r="P126" s="7">
        <f>SUM(P120:P125)</f>
        <v>0</v>
      </c>
      <c r="Q126" s="7">
        <f>SUM(Q120:Q125)</f>
        <v>0</v>
      </c>
      <c r="R126" s="7">
        <f>SUM(O126:Q126)</f>
        <v>0</v>
      </c>
      <c r="S126" s="36" t="e">
        <f>AVERAGE(S120:S125)</f>
        <v>#DIV/0!</v>
      </c>
      <c r="T126" s="6">
        <f>SUM(T120:T125)</f>
        <v>0</v>
      </c>
      <c r="U126" s="7">
        <f>SUM(U120:U125)</f>
        <v>0</v>
      </c>
      <c r="V126" s="7">
        <f>SUM(V120:V125)</f>
        <v>0</v>
      </c>
      <c r="W126" s="7">
        <f>SUM(T126:V126)</f>
        <v>0</v>
      </c>
      <c r="X126" s="36" t="e">
        <f>AVERAGE(X120:X125)</f>
        <v>#DIV/0!</v>
      </c>
      <c r="Y126" s="6">
        <f>SUM(Y120:Y125)</f>
        <v>0</v>
      </c>
      <c r="Z126" s="7">
        <f>SUM(Z120:Z125)</f>
        <v>0</v>
      </c>
      <c r="AA126" s="7">
        <f>SUM(AA120:AA125)</f>
        <v>0</v>
      </c>
      <c r="AB126" s="7">
        <f>SUM(Y126:AA126)</f>
        <v>0</v>
      </c>
      <c r="AC126" s="36" t="e">
        <f>AVERAGE(AC120:AC125)</f>
        <v>#DIV/0!</v>
      </c>
      <c r="AD126" s="6">
        <f>SUM(AD120:AD125)</f>
        <v>0</v>
      </c>
      <c r="AE126" s="7">
        <f>SUM(AE120:AE125)</f>
        <v>0</v>
      </c>
      <c r="AF126" s="7">
        <f>SUM(AF120:AF125)</f>
        <v>0</v>
      </c>
      <c r="AG126" s="7">
        <f>SUM(AD126:AF126)</f>
        <v>0</v>
      </c>
      <c r="AH126" s="36" t="e">
        <f>AVERAGE(AH120:AH125)</f>
        <v>#DIV/0!</v>
      </c>
      <c r="AI126" s="6">
        <f>SUM(AI120:AI125)</f>
        <v>0</v>
      </c>
      <c r="AJ126" s="7">
        <f>SUM(AJ120:AJ125)</f>
        <v>0</v>
      </c>
      <c r="AK126" s="7">
        <f>SUM(AK120:AK125)</f>
        <v>0</v>
      </c>
      <c r="AL126" s="7">
        <f>SUM(AI126:AK126)</f>
        <v>0</v>
      </c>
      <c r="AM126" s="36" t="e">
        <f>AVERAGE(AM120:AM125)</f>
        <v>#DIV/0!</v>
      </c>
    </row>
    <row r="127" spans="3:40" ht="15.75" thickBot="1" x14ac:dyDescent="0.3">
      <c r="C127" s="35">
        <v>16</v>
      </c>
      <c r="D127" s="35">
        <v>5</v>
      </c>
      <c r="E127" s="35" t="s">
        <v>17</v>
      </c>
      <c r="F127" s="35" t="s">
        <v>14</v>
      </c>
      <c r="J127" s="43" t="s">
        <v>4</v>
      </c>
      <c r="K127" s="44"/>
      <c r="L127" s="44"/>
      <c r="M127" s="44"/>
      <c r="N127" s="45"/>
      <c r="O127" s="43" t="s">
        <v>5</v>
      </c>
      <c r="P127" s="44"/>
      <c r="Q127" s="44"/>
      <c r="R127" s="44"/>
      <c r="S127" s="45"/>
      <c r="T127" s="46" t="s">
        <v>6</v>
      </c>
      <c r="U127" s="47"/>
      <c r="V127" s="47"/>
      <c r="W127" s="47"/>
      <c r="X127" s="48"/>
      <c r="Y127" s="43" t="s">
        <v>7</v>
      </c>
      <c r="Z127" s="44"/>
      <c r="AA127" s="44"/>
      <c r="AB127" s="44"/>
      <c r="AC127" s="45"/>
      <c r="AD127" s="43" t="s">
        <v>8</v>
      </c>
      <c r="AE127" s="44"/>
      <c r="AF127" s="44"/>
      <c r="AG127" s="44"/>
      <c r="AH127" s="45"/>
      <c r="AI127" s="43" t="s">
        <v>9</v>
      </c>
      <c r="AJ127" s="44"/>
      <c r="AK127" s="44"/>
      <c r="AL127" s="44"/>
      <c r="AM127" s="45"/>
    </row>
    <row r="128" spans="3:40" ht="15.75" thickBot="1" x14ac:dyDescent="0.3">
      <c r="C128" s="35">
        <v>5</v>
      </c>
      <c r="D128" s="35">
        <v>5</v>
      </c>
      <c r="E128" s="35" t="s">
        <v>17</v>
      </c>
      <c r="F128" s="35" t="s">
        <v>11</v>
      </c>
      <c r="J128" s="8" t="s">
        <v>12</v>
      </c>
      <c r="K128" s="9" t="s">
        <v>14</v>
      </c>
      <c r="L128" s="9" t="s">
        <v>13</v>
      </c>
      <c r="M128" s="9" t="s">
        <v>10</v>
      </c>
      <c r="N128" s="38" t="s">
        <v>26</v>
      </c>
      <c r="O128" s="6" t="s">
        <v>11</v>
      </c>
      <c r="P128" s="7" t="s">
        <v>14</v>
      </c>
      <c r="Q128" s="7" t="s">
        <v>13</v>
      </c>
      <c r="R128" s="7" t="s">
        <v>10</v>
      </c>
      <c r="S128" s="38" t="s">
        <v>26</v>
      </c>
      <c r="T128" s="6" t="s">
        <v>11</v>
      </c>
      <c r="U128" s="7" t="s">
        <v>14</v>
      </c>
      <c r="V128" s="7" t="s">
        <v>13</v>
      </c>
      <c r="W128" s="7" t="s">
        <v>10</v>
      </c>
      <c r="X128" s="38" t="s">
        <v>26</v>
      </c>
      <c r="Y128" s="6" t="s">
        <v>11</v>
      </c>
      <c r="Z128" s="7" t="s">
        <v>14</v>
      </c>
      <c r="AA128" s="7" t="s">
        <v>13</v>
      </c>
      <c r="AB128" s="7" t="s">
        <v>10</v>
      </c>
      <c r="AC128" s="38" t="s">
        <v>26</v>
      </c>
      <c r="AD128" s="8" t="s">
        <v>12</v>
      </c>
      <c r="AE128" s="9" t="s">
        <v>14</v>
      </c>
      <c r="AF128" s="9" t="s">
        <v>13</v>
      </c>
      <c r="AG128" s="9" t="s">
        <v>10</v>
      </c>
      <c r="AH128" s="38" t="s">
        <v>26</v>
      </c>
      <c r="AI128" s="6" t="s">
        <v>12</v>
      </c>
      <c r="AJ128" s="7" t="s">
        <v>14</v>
      </c>
      <c r="AK128" s="7" t="s">
        <v>13</v>
      </c>
      <c r="AL128" s="7" t="s">
        <v>10</v>
      </c>
      <c r="AM128" s="38" t="s">
        <v>26</v>
      </c>
    </row>
    <row r="129" spans="3:40" x14ac:dyDescent="0.25">
      <c r="C129" s="35">
        <v>9</v>
      </c>
      <c r="D129" s="35">
        <v>2</v>
      </c>
      <c r="E129" s="35" t="s">
        <v>19</v>
      </c>
      <c r="F129" s="35" t="s">
        <v>11</v>
      </c>
      <c r="H129" s="49">
        <f>A16</f>
        <v>0</v>
      </c>
      <c r="I129" s="4">
        <v>1</v>
      </c>
      <c r="J129" s="8">
        <f>COUNTIFS($C$3:$C$250,$H$129,$D$3:$D$250,$I$3,$E$3:$E$250,$J$1,$F$3:$F$250,$J$2)</f>
        <v>0</v>
      </c>
      <c r="K129" s="9">
        <f>COUNTIFS($C$3:$C$250,$H$129,$D$3:$D$250,$I$3,$E$3:$E$250,$J$1,$F$3:$F$250,K$2)</f>
        <v>0</v>
      </c>
      <c r="L129" s="9">
        <f>COUNTIFS($C$3:$C$250,$H$129,$D$3:$D$250,$I$3,$E$3:$E$250,$J$1,$F$3:$F$250,L$2)</f>
        <v>0</v>
      </c>
      <c r="M129" s="9">
        <f>SUM(J129:L129)</f>
        <v>0</v>
      </c>
      <c r="N129" s="10" t="str">
        <f>IF(M129=0,"",((J129*4)+(K129*2)+(L129*0))/M129)</f>
        <v/>
      </c>
      <c r="O129" s="2">
        <f>COUNTIFS($C$3:$C$250,$H$129,$D$3:$D$250,$I$3,$E$3:$E$250,$O$1,$F$3:$F$250,O$2)</f>
        <v>0</v>
      </c>
      <c r="P129" s="2">
        <f t="shared" ref="P129:Q134" si="238">COUNTIFS($C$3:$C$250,$H$129,$D$3:$D$250,$I129,$E$3:$E$250,$O$1,$F$3:$F$250,P$2)</f>
        <v>0</v>
      </c>
      <c r="Q129" s="2">
        <f t="shared" si="238"/>
        <v>0</v>
      </c>
      <c r="R129" s="9">
        <f>SUM(O129:Q129)</f>
        <v>0</v>
      </c>
      <c r="S129" s="10" t="str">
        <f>IF(R129=0,"",((O129*4)+(P129*2)+(Q129*0))/R129)</f>
        <v/>
      </c>
      <c r="T129" s="1">
        <f t="shared" ref="T129:V134" si="239">COUNTIFS($C$3:$C$250,$H$129,$D$3:$D$250,$I129,$E$3:$E$250,$T$1,$F$3:$F$250,T$2)</f>
        <v>0</v>
      </c>
      <c r="U129" s="2">
        <f t="shared" si="239"/>
        <v>0</v>
      </c>
      <c r="V129" s="2">
        <f t="shared" si="239"/>
        <v>0</v>
      </c>
      <c r="W129" s="2">
        <f>SUM(T129:V129)</f>
        <v>0</v>
      </c>
      <c r="X129" s="10" t="str">
        <f>IF(W129=0,"",((T129*4)+(U129*2)+(V129*0))/W129)</f>
        <v/>
      </c>
      <c r="Y129" s="2">
        <f t="shared" ref="Y129:AA134" si="240">COUNTIFS($C$3:$C$250,$H$129,$D$3:$D$250,$I129,$E$3:$E$250,$Y$1,$F$3:$F$250,Y$2)</f>
        <v>0</v>
      </c>
      <c r="Z129" s="2">
        <f t="shared" si="240"/>
        <v>0</v>
      </c>
      <c r="AA129" s="2">
        <f t="shared" si="240"/>
        <v>0</v>
      </c>
      <c r="AB129" s="9">
        <f>SUM(Y129:AA129)</f>
        <v>0</v>
      </c>
      <c r="AC129" s="10" t="str">
        <f>IF(AB129=0,"",((Y129*4)+(Z129*2)+(AA129*0))/AB129)</f>
        <v/>
      </c>
      <c r="AD129" s="8">
        <f t="shared" ref="AD129:AF134" si="241">COUNTIFS($C$3:$C$250,$H$129,$D$3:$D$250,$I129,$E$3:$E$250,$AD$1,$F$3:$F$250,AD$2)</f>
        <v>0</v>
      </c>
      <c r="AE129" s="9">
        <f t="shared" si="241"/>
        <v>0</v>
      </c>
      <c r="AF129" s="9">
        <f t="shared" si="241"/>
        <v>0</v>
      </c>
      <c r="AG129" s="9">
        <f>SUM(AD129:AF129)</f>
        <v>0</v>
      </c>
      <c r="AH129" s="10" t="str">
        <f>IF(AG129=0,"",((AD129*4)+(AE129*2)+(AF129*0))/AG129)</f>
        <v/>
      </c>
      <c r="AI129" s="8">
        <f t="shared" ref="AI129:AK134" si="242">COUNTIFS($C$3:$C$250,$H$129,$D$3:$D$250,$I129,$E$3:$E$250,$AI$1,$F$3:$F$250,AI$2)</f>
        <v>0</v>
      </c>
      <c r="AJ129" s="9">
        <f t="shared" si="242"/>
        <v>0</v>
      </c>
      <c r="AK129" s="9">
        <f t="shared" si="242"/>
        <v>0</v>
      </c>
      <c r="AL129" s="9">
        <f>SUM(AI129:AK129)</f>
        <v>0</v>
      </c>
      <c r="AM129" s="10" t="str">
        <f>IF(AL129=0,"",((AI129*4)+(AJ129*2)+(AK129*0))/AL129)</f>
        <v/>
      </c>
    </row>
    <row r="130" spans="3:40" x14ac:dyDescent="0.25">
      <c r="C130" s="35">
        <v>16</v>
      </c>
      <c r="D130" s="35">
        <v>4</v>
      </c>
      <c r="E130" s="35" t="s">
        <v>20</v>
      </c>
      <c r="F130" s="35" t="s">
        <v>12</v>
      </c>
      <c r="H130" s="50"/>
      <c r="I130" s="23">
        <v>2</v>
      </c>
      <c r="J130" s="24">
        <f>COUNTIFS($C$3:$C$250,$H$129,$D$3:$D$250,$I130,$E$3:$E$250,$J$1,$F$3:$F$250,$J$2)</f>
        <v>0</v>
      </c>
      <c r="K130" s="25">
        <f>COUNTIFS($C$3:$C$250,$H$129,$D$3:$D$250,$I130,$E$3:$E$250,$J$1,$F$3:$F$250,$K$2)</f>
        <v>0</v>
      </c>
      <c r="L130" s="25">
        <f>COUNTIFS($C$3:$C$250,$H$129,$D$3:$D$250,$I130,$E$3:$E$250,$J$1,$F$3:$F$250,$L$2)</f>
        <v>0</v>
      </c>
      <c r="M130" s="25">
        <f>SUM(J130:L130)</f>
        <v>0</v>
      </c>
      <c r="N130" s="26" t="str">
        <f t="shared" ref="N130:N134" si="243">IF(M130=0,"",((J130*4)+(K130*2)+(L130*0))/M130)</f>
        <v/>
      </c>
      <c r="O130" s="25">
        <f>COUNTIFS($C$3:$C$250,$H$129,$D$3:$D$250,$I130,$E$3:$E$250,$O$1,$F$3:$F$250,O$2)</f>
        <v>0</v>
      </c>
      <c r="P130" s="25">
        <f t="shared" si="238"/>
        <v>0</v>
      </c>
      <c r="Q130" s="25">
        <f t="shared" si="238"/>
        <v>0</v>
      </c>
      <c r="R130" s="25">
        <f>SUM(O130:Q130)</f>
        <v>0</v>
      </c>
      <c r="S130" s="26" t="str">
        <f t="shared" ref="S130:S134" si="244">IF(R130=0,"",((O130*4)+(P130*2)+(Q130*0))/R130)</f>
        <v/>
      </c>
      <c r="T130" s="24">
        <f t="shared" si="239"/>
        <v>0</v>
      </c>
      <c r="U130" s="25">
        <f t="shared" si="239"/>
        <v>0</v>
      </c>
      <c r="V130" s="25">
        <f t="shared" si="239"/>
        <v>0</v>
      </c>
      <c r="W130" s="25">
        <f>SUM(T130:V130)</f>
        <v>0</v>
      </c>
      <c r="X130" s="26" t="str">
        <f t="shared" ref="X130:X134" si="245">IF(W130=0,"",((T130*4)+(U130*2)+(V130*0))/W130)</f>
        <v/>
      </c>
      <c r="Y130" s="25">
        <f t="shared" si="240"/>
        <v>0</v>
      </c>
      <c r="Z130" s="25">
        <f t="shared" si="240"/>
        <v>0</v>
      </c>
      <c r="AA130" s="25">
        <f t="shared" si="240"/>
        <v>0</v>
      </c>
      <c r="AB130" s="25">
        <f>SUM(Y130:AA130)</f>
        <v>0</v>
      </c>
      <c r="AC130" s="26" t="str">
        <f t="shared" ref="AC130:AC134" si="246">IF(AB130=0,"",((Y130*4)+(Z130*2)+(AA130*0))/AB130)</f>
        <v/>
      </c>
      <c r="AD130" s="24">
        <f t="shared" si="241"/>
        <v>0</v>
      </c>
      <c r="AE130" s="25">
        <f t="shared" si="241"/>
        <v>0</v>
      </c>
      <c r="AF130" s="25">
        <f t="shared" si="241"/>
        <v>0</v>
      </c>
      <c r="AG130" s="25">
        <f>SUM(AD130:AF130)</f>
        <v>0</v>
      </c>
      <c r="AH130" s="26" t="str">
        <f t="shared" ref="AH130:AH134" si="247">IF(AG130=0,"",((AD130*4)+(AE130*2)+(AF130*0))/AG130)</f>
        <v/>
      </c>
      <c r="AI130" s="24">
        <f t="shared" si="242"/>
        <v>0</v>
      </c>
      <c r="AJ130" s="25">
        <f t="shared" si="242"/>
        <v>0</v>
      </c>
      <c r="AK130" s="25">
        <f t="shared" si="242"/>
        <v>0</v>
      </c>
      <c r="AL130" s="25">
        <f>SUM(AI130:AK130)</f>
        <v>0</v>
      </c>
      <c r="AM130" s="26" t="str">
        <f t="shared" ref="AM130:AM134" si="248">IF(AL130=0,"",((AI130*4)+(AJ130*2)+(AK130*0))/AL130)</f>
        <v/>
      </c>
    </row>
    <row r="131" spans="3:40" x14ac:dyDescent="0.25">
      <c r="C131" s="35">
        <v>9</v>
      </c>
      <c r="D131" s="35">
        <v>6</v>
      </c>
      <c r="E131" s="35" t="s">
        <v>16</v>
      </c>
      <c r="F131" s="35" t="s">
        <v>14</v>
      </c>
      <c r="H131" s="50"/>
      <c r="I131" s="5">
        <v>3</v>
      </c>
      <c r="J131" s="1">
        <f>COUNTIFS($C$3:$C$250,$H$129,$D$3:$D$250,$I131,$E$3:$E$250,$J$1,$F$3:$F$250,$J$2)</f>
        <v>0</v>
      </c>
      <c r="K131" s="2">
        <f>COUNTIFS($C$3:$C$250,$H$129,$D$3:$D$250,$I131,$E$3:$E$250,$J$1,$F$3:$F$250,$K$2)</f>
        <v>0</v>
      </c>
      <c r="L131" s="2">
        <f>COUNTIFS($C$3:$C$250,$H$129,$D$3:$D$250,$I131,$E$3:$E$250,$J$1,$F$3:$F$250,$L$2)</f>
        <v>0</v>
      </c>
      <c r="M131" s="2">
        <f t="shared" ref="M131:M134" si="249">SUM(J131:L131)</f>
        <v>0</v>
      </c>
      <c r="N131" s="3" t="str">
        <f t="shared" si="243"/>
        <v/>
      </c>
      <c r="O131" s="2">
        <f>COUNTIFS($C$3:$C$250,$H$129,$D$3:$D$250,$I131,$E$3:$E$250,$O$1,$F$3:$F$250,O$2)</f>
        <v>0</v>
      </c>
      <c r="P131" s="2">
        <f t="shared" si="238"/>
        <v>0</v>
      </c>
      <c r="Q131" s="2">
        <f t="shared" si="238"/>
        <v>0</v>
      </c>
      <c r="R131" s="2">
        <f t="shared" ref="R131:R134" si="250">SUM(O131:Q131)</f>
        <v>0</v>
      </c>
      <c r="S131" s="3" t="str">
        <f t="shared" si="244"/>
        <v/>
      </c>
      <c r="T131" s="1">
        <f t="shared" si="239"/>
        <v>0</v>
      </c>
      <c r="U131" s="2">
        <f t="shared" si="239"/>
        <v>0</v>
      </c>
      <c r="V131" s="2">
        <f t="shared" si="239"/>
        <v>0</v>
      </c>
      <c r="W131" s="2">
        <f t="shared" ref="W131:W134" si="251">SUM(T131:V131)</f>
        <v>0</v>
      </c>
      <c r="X131" s="3" t="str">
        <f t="shared" si="245"/>
        <v/>
      </c>
      <c r="Y131" s="2">
        <f t="shared" si="240"/>
        <v>0</v>
      </c>
      <c r="Z131" s="2">
        <f t="shared" si="240"/>
        <v>0</v>
      </c>
      <c r="AA131" s="2">
        <f t="shared" si="240"/>
        <v>0</v>
      </c>
      <c r="AB131" s="2">
        <f t="shared" ref="AB131:AB134" si="252">SUM(Y131:AA131)</f>
        <v>0</v>
      </c>
      <c r="AC131" s="3" t="str">
        <f t="shared" si="246"/>
        <v/>
      </c>
      <c r="AD131" s="1">
        <f t="shared" si="241"/>
        <v>0</v>
      </c>
      <c r="AE131" s="2">
        <f t="shared" si="241"/>
        <v>0</v>
      </c>
      <c r="AF131" s="2">
        <f t="shared" si="241"/>
        <v>0</v>
      </c>
      <c r="AG131" s="2">
        <f t="shared" ref="AG131:AG134" si="253">SUM(AD131:AF131)</f>
        <v>0</v>
      </c>
      <c r="AH131" s="3" t="str">
        <f t="shared" si="247"/>
        <v/>
      </c>
      <c r="AI131" s="1">
        <f t="shared" si="242"/>
        <v>0</v>
      </c>
      <c r="AJ131" s="2">
        <f t="shared" si="242"/>
        <v>0</v>
      </c>
      <c r="AK131" s="2">
        <f t="shared" si="242"/>
        <v>0</v>
      </c>
      <c r="AL131" s="2">
        <f t="shared" ref="AL131:AL134" si="254">SUM(AI131:AK131)</f>
        <v>0</v>
      </c>
      <c r="AM131" s="3" t="str">
        <f t="shared" si="248"/>
        <v/>
      </c>
    </row>
    <row r="132" spans="3:40" x14ac:dyDescent="0.25">
      <c r="C132" s="35">
        <v>13</v>
      </c>
      <c r="D132" s="35">
        <v>6</v>
      </c>
      <c r="E132" s="35" t="s">
        <v>18</v>
      </c>
      <c r="F132" s="35" t="s">
        <v>11</v>
      </c>
      <c r="H132" s="50"/>
      <c r="I132" s="23">
        <v>4</v>
      </c>
      <c r="J132" s="24">
        <f>COUNTIFS($C$3:$C$250,$H$129,$D$3:$D$250,$I132,$E$3:$E$250,$J$1,$F$3:$F$250,$J$2)</f>
        <v>0</v>
      </c>
      <c r="K132" s="25">
        <f>COUNTIFS($C$3:$C$250,$H$129,$D$3:$D$250,$I132,$E$3:$E$250,$J$1,$F$3:$F$250,$K$2)</f>
        <v>0</v>
      </c>
      <c r="L132" s="25">
        <f>COUNTIFS($C$3:$C$250,$H$129,$D$3:$D$250,$I132,$E$3:$E$250,$J$1,$F$3:$F$250,$L$2)</f>
        <v>0</v>
      </c>
      <c r="M132" s="25">
        <f t="shared" si="249"/>
        <v>0</v>
      </c>
      <c r="N132" s="26" t="str">
        <f t="shared" si="243"/>
        <v/>
      </c>
      <c r="O132" s="25">
        <f>COUNTIFS($C$3:$C$250,$H$129,$D$3:$D$250,$I132,$E$3:$E$250,$O$1,$F$3:$F$250,O$2)</f>
        <v>0</v>
      </c>
      <c r="P132" s="25">
        <f t="shared" si="238"/>
        <v>0</v>
      </c>
      <c r="Q132" s="25">
        <f t="shared" si="238"/>
        <v>0</v>
      </c>
      <c r="R132" s="25">
        <f t="shared" si="250"/>
        <v>0</v>
      </c>
      <c r="S132" s="26" t="str">
        <f t="shared" si="244"/>
        <v/>
      </c>
      <c r="T132" s="24">
        <f t="shared" si="239"/>
        <v>0</v>
      </c>
      <c r="U132" s="25">
        <f t="shared" si="239"/>
        <v>0</v>
      </c>
      <c r="V132" s="25">
        <f t="shared" si="239"/>
        <v>0</v>
      </c>
      <c r="W132" s="25">
        <f t="shared" si="251"/>
        <v>0</v>
      </c>
      <c r="X132" s="26" t="str">
        <f t="shared" si="245"/>
        <v/>
      </c>
      <c r="Y132" s="25">
        <f t="shared" si="240"/>
        <v>0</v>
      </c>
      <c r="Z132" s="25">
        <f t="shared" si="240"/>
        <v>0</v>
      </c>
      <c r="AA132" s="25">
        <f t="shared" si="240"/>
        <v>0</v>
      </c>
      <c r="AB132" s="25">
        <f t="shared" si="252"/>
        <v>0</v>
      </c>
      <c r="AC132" s="26" t="str">
        <f t="shared" si="246"/>
        <v/>
      </c>
      <c r="AD132" s="24">
        <f t="shared" si="241"/>
        <v>0</v>
      </c>
      <c r="AE132" s="25">
        <f t="shared" si="241"/>
        <v>0</v>
      </c>
      <c r="AF132" s="25">
        <f t="shared" si="241"/>
        <v>0</v>
      </c>
      <c r="AG132" s="25">
        <f t="shared" si="253"/>
        <v>0</v>
      </c>
      <c r="AH132" s="26" t="str">
        <f t="shared" si="247"/>
        <v/>
      </c>
      <c r="AI132" s="24">
        <f t="shared" si="242"/>
        <v>0</v>
      </c>
      <c r="AJ132" s="25">
        <f t="shared" si="242"/>
        <v>0</v>
      </c>
      <c r="AK132" s="25">
        <f t="shared" si="242"/>
        <v>0</v>
      </c>
      <c r="AL132" s="25">
        <f t="shared" si="254"/>
        <v>0</v>
      </c>
      <c r="AM132" s="26" t="str">
        <f t="shared" si="248"/>
        <v/>
      </c>
      <c r="AN132" s="28"/>
    </row>
    <row r="133" spans="3:40" x14ac:dyDescent="0.25">
      <c r="C133" s="35">
        <v>8</v>
      </c>
      <c r="D133" s="35">
        <v>2</v>
      </c>
      <c r="E133" s="35" t="s">
        <v>19</v>
      </c>
      <c r="F133" s="35" t="s">
        <v>14</v>
      </c>
      <c r="H133" s="50"/>
      <c r="I133" s="5">
        <v>5</v>
      </c>
      <c r="J133" s="1">
        <f>COUNTIFS($C$3:$C$250,$H$129,$D$3:$D$250,$I133,$E$3:$E$250,$J$1,$F$3:$F$250,$J$2)</f>
        <v>0</v>
      </c>
      <c r="K133" s="2">
        <f>COUNTIFS($C$3:$C$250,$H$129,$D$3:$D$250,$I133,$E$3:$E$250,$J$1,$F$3:$F$250,$K$2)</f>
        <v>0</v>
      </c>
      <c r="L133" s="2">
        <f>COUNTIFS($C$3:$C$250,$H$129,$D$3:$D$250,$I133,$E$3:$E$250,$J$1,$F$3:$F$250,$L$2)</f>
        <v>0</v>
      </c>
      <c r="M133" s="2">
        <f t="shared" si="249"/>
        <v>0</v>
      </c>
      <c r="N133" s="3" t="str">
        <f t="shared" si="243"/>
        <v/>
      </c>
      <c r="O133" s="2">
        <f>COUNTIFS($C$3:$C$250,$H$129,$D$3:$D$250,$I133,$E$3:$E$250,$O$1,$F$3:$F$250,O$2)</f>
        <v>0</v>
      </c>
      <c r="P133" s="2">
        <f t="shared" si="238"/>
        <v>0</v>
      </c>
      <c r="Q133" s="2">
        <f t="shared" si="238"/>
        <v>0</v>
      </c>
      <c r="R133" s="2">
        <f t="shared" si="250"/>
        <v>0</v>
      </c>
      <c r="S133" s="3" t="str">
        <f t="shared" si="244"/>
        <v/>
      </c>
      <c r="T133" s="1">
        <f t="shared" si="239"/>
        <v>0</v>
      </c>
      <c r="U133" s="2">
        <f t="shared" si="239"/>
        <v>0</v>
      </c>
      <c r="V133" s="2">
        <f t="shared" si="239"/>
        <v>0</v>
      </c>
      <c r="W133" s="2">
        <f t="shared" si="251"/>
        <v>0</v>
      </c>
      <c r="X133" s="3" t="str">
        <f t="shared" si="245"/>
        <v/>
      </c>
      <c r="Y133" s="2">
        <f t="shared" si="240"/>
        <v>0</v>
      </c>
      <c r="Z133" s="2">
        <f t="shared" si="240"/>
        <v>0</v>
      </c>
      <c r="AA133" s="2">
        <f t="shared" si="240"/>
        <v>0</v>
      </c>
      <c r="AB133" s="2">
        <f t="shared" si="252"/>
        <v>0</v>
      </c>
      <c r="AC133" s="3" t="str">
        <f t="shared" si="246"/>
        <v/>
      </c>
      <c r="AD133" s="1">
        <f t="shared" si="241"/>
        <v>0</v>
      </c>
      <c r="AE133" s="2">
        <f t="shared" si="241"/>
        <v>0</v>
      </c>
      <c r="AF133" s="2">
        <f t="shared" si="241"/>
        <v>0</v>
      </c>
      <c r="AG133" s="2">
        <f t="shared" si="253"/>
        <v>0</v>
      </c>
      <c r="AH133" s="3" t="str">
        <f t="shared" si="247"/>
        <v/>
      </c>
      <c r="AI133" s="1">
        <f t="shared" si="242"/>
        <v>0</v>
      </c>
      <c r="AJ133" s="2">
        <f t="shared" si="242"/>
        <v>0</v>
      </c>
      <c r="AK133" s="2">
        <f t="shared" si="242"/>
        <v>0</v>
      </c>
      <c r="AL133" s="2">
        <f t="shared" si="254"/>
        <v>0</v>
      </c>
      <c r="AM133" s="3" t="str">
        <f t="shared" si="248"/>
        <v/>
      </c>
    </row>
    <row r="134" spans="3:40" ht="15.75" thickBot="1" x14ac:dyDescent="0.3">
      <c r="C134" s="35">
        <v>12</v>
      </c>
      <c r="D134" s="35">
        <v>3</v>
      </c>
      <c r="E134" s="35" t="s">
        <v>17</v>
      </c>
      <c r="F134" s="35" t="s">
        <v>14</v>
      </c>
      <c r="H134" s="51"/>
      <c r="I134" s="27">
        <v>6</v>
      </c>
      <c r="J134" s="24">
        <f>COUNTIFS($C$3:$C$250,$H$129,$D$3:$D$250,$I134,$E$3:$E$250,$J$1,$F$3:$F$250,$J$2)</f>
        <v>0</v>
      </c>
      <c r="K134" s="25">
        <f>COUNTIFS($C$3:$C$250,$H$129,$D$3:$D$250,$I134,$E$3:$E$250,$J$1,$F$3:$F$250,$K$2)</f>
        <v>0</v>
      </c>
      <c r="L134" s="25">
        <f>COUNTIFS($C$3:$C$250,$H$129,$D$3:$D$250,$I134,$E$3:$E$250,$J$1,$F$3:$F$250,$L$2)</f>
        <v>0</v>
      </c>
      <c r="M134" s="25">
        <f t="shared" si="249"/>
        <v>0</v>
      </c>
      <c r="N134" s="26" t="str">
        <f t="shared" si="243"/>
        <v/>
      </c>
      <c r="O134" s="25">
        <f>COUNTIFS($C$3:$C$250,$H$129,$D$3:$D$250,$I134,$E$3:$E$250,$O$1,$F$3:$F$250,O$2)</f>
        <v>0</v>
      </c>
      <c r="P134" s="25">
        <f t="shared" si="238"/>
        <v>0</v>
      </c>
      <c r="Q134" s="25">
        <f t="shared" si="238"/>
        <v>0</v>
      </c>
      <c r="R134" s="25">
        <f t="shared" si="250"/>
        <v>0</v>
      </c>
      <c r="S134" s="26" t="str">
        <f t="shared" si="244"/>
        <v/>
      </c>
      <c r="T134" s="24">
        <f t="shared" si="239"/>
        <v>0</v>
      </c>
      <c r="U134" s="25">
        <f t="shared" si="239"/>
        <v>0</v>
      </c>
      <c r="V134" s="25">
        <f t="shared" si="239"/>
        <v>0</v>
      </c>
      <c r="W134" s="25">
        <f t="shared" si="251"/>
        <v>0</v>
      </c>
      <c r="X134" s="26" t="str">
        <f t="shared" si="245"/>
        <v/>
      </c>
      <c r="Y134" s="25">
        <f t="shared" si="240"/>
        <v>0</v>
      </c>
      <c r="Z134" s="25">
        <f t="shared" si="240"/>
        <v>0</v>
      </c>
      <c r="AA134" s="25">
        <f t="shared" si="240"/>
        <v>0</v>
      </c>
      <c r="AB134" s="25">
        <f t="shared" si="252"/>
        <v>0</v>
      </c>
      <c r="AC134" s="26" t="str">
        <f t="shared" si="246"/>
        <v/>
      </c>
      <c r="AD134" s="24">
        <f t="shared" si="241"/>
        <v>0</v>
      </c>
      <c r="AE134" s="25">
        <f t="shared" si="241"/>
        <v>0</v>
      </c>
      <c r="AF134" s="25">
        <f t="shared" si="241"/>
        <v>0</v>
      </c>
      <c r="AG134" s="25">
        <f t="shared" si="253"/>
        <v>0</v>
      </c>
      <c r="AH134" s="26" t="str">
        <f t="shared" si="247"/>
        <v/>
      </c>
      <c r="AI134" s="24">
        <f t="shared" si="242"/>
        <v>0</v>
      </c>
      <c r="AJ134" s="25">
        <f t="shared" si="242"/>
        <v>0</v>
      </c>
      <c r="AK134" s="25">
        <f t="shared" si="242"/>
        <v>0</v>
      </c>
      <c r="AL134" s="25">
        <f t="shared" si="254"/>
        <v>0</v>
      </c>
      <c r="AM134" s="26" t="str">
        <f t="shared" si="248"/>
        <v/>
      </c>
    </row>
    <row r="135" spans="3:40" ht="16.5" thickBot="1" x14ac:dyDescent="0.3">
      <c r="C135" s="35">
        <v>12</v>
      </c>
      <c r="D135" s="35">
        <v>2</v>
      </c>
      <c r="E135" s="35" t="s">
        <v>21</v>
      </c>
      <c r="F135" s="35" t="s">
        <v>13</v>
      </c>
      <c r="H135" s="52" t="s">
        <v>23</v>
      </c>
      <c r="I135" s="53"/>
      <c r="J135" s="6">
        <f>SUM(J129:J134)</f>
        <v>0</v>
      </c>
      <c r="K135" s="7">
        <f>SUM(K129:K134)</f>
        <v>0</v>
      </c>
      <c r="L135" s="7">
        <f>SUM(L129:L134)</f>
        <v>0</v>
      </c>
      <c r="M135" s="7">
        <f>SUM(J135:L135)</f>
        <v>0</v>
      </c>
      <c r="N135" s="36" t="e">
        <f>AVERAGE(N129:N134)</f>
        <v>#DIV/0!</v>
      </c>
      <c r="O135" s="6">
        <f>SUM(O129:O134)</f>
        <v>0</v>
      </c>
      <c r="P135" s="7">
        <f>SUM(P129:P134)</f>
        <v>0</v>
      </c>
      <c r="Q135" s="7">
        <f>SUM(Q129:Q134)</f>
        <v>0</v>
      </c>
      <c r="R135" s="7">
        <f>SUM(O135:Q135)</f>
        <v>0</v>
      </c>
      <c r="S135" s="36" t="e">
        <f>AVERAGE(S129:S134)</f>
        <v>#DIV/0!</v>
      </c>
      <c r="T135" s="6">
        <f>SUM(T129:T134)</f>
        <v>0</v>
      </c>
      <c r="U135" s="7">
        <f>SUM(U129:U134)</f>
        <v>0</v>
      </c>
      <c r="V135" s="7">
        <f>SUM(V129:V134)</f>
        <v>0</v>
      </c>
      <c r="W135" s="7">
        <f>SUM(T135:V135)</f>
        <v>0</v>
      </c>
      <c r="X135" s="36" t="e">
        <f>AVERAGE(X129:X134)</f>
        <v>#DIV/0!</v>
      </c>
      <c r="Y135" s="6">
        <f>SUM(Y129:Y134)</f>
        <v>0</v>
      </c>
      <c r="Z135" s="7">
        <f>SUM(Z129:Z134)</f>
        <v>0</v>
      </c>
      <c r="AA135" s="7">
        <f>SUM(AA129:AA134)</f>
        <v>0</v>
      </c>
      <c r="AB135" s="7">
        <f>SUM(Y135:AA135)</f>
        <v>0</v>
      </c>
      <c r="AC135" s="36" t="e">
        <f>AVERAGE(AC129:AC134)</f>
        <v>#DIV/0!</v>
      </c>
      <c r="AD135" s="6">
        <f>SUM(AD129:AD134)</f>
        <v>0</v>
      </c>
      <c r="AE135" s="7">
        <f>SUM(AE129:AE134)</f>
        <v>0</v>
      </c>
      <c r="AF135" s="7">
        <f>SUM(AF129:AF134)</f>
        <v>0</v>
      </c>
      <c r="AG135" s="7">
        <f>SUM(AD135:AF135)</f>
        <v>0</v>
      </c>
      <c r="AH135" s="36" t="e">
        <f>AVERAGE(AH129:AH134)</f>
        <v>#DIV/0!</v>
      </c>
      <c r="AI135" s="6">
        <f>SUM(AI129:AI134)</f>
        <v>0</v>
      </c>
      <c r="AJ135" s="7">
        <f>SUM(AJ129:AJ134)</f>
        <v>0</v>
      </c>
      <c r="AK135" s="7">
        <f>SUM(AK129:AK134)</f>
        <v>0</v>
      </c>
      <c r="AL135" s="7">
        <f>SUM(AI135:AK135)</f>
        <v>0</v>
      </c>
      <c r="AM135" s="36" t="e">
        <f>AVERAGE(AM129:AM134)</f>
        <v>#DIV/0!</v>
      </c>
    </row>
    <row r="136" spans="3:40" x14ac:dyDescent="0.25">
      <c r="C136" s="35">
        <v>8</v>
      </c>
      <c r="D136" s="35">
        <v>2</v>
      </c>
      <c r="E136" s="35" t="s">
        <v>21</v>
      </c>
      <c r="F136" s="35" t="s">
        <v>13</v>
      </c>
    </row>
    <row r="137" spans="3:40" x14ac:dyDescent="0.25">
      <c r="C137" s="35">
        <v>13</v>
      </c>
      <c r="D137" s="35">
        <v>6</v>
      </c>
      <c r="E137" s="35" t="s">
        <v>18</v>
      </c>
      <c r="F137" s="35" t="s">
        <v>13</v>
      </c>
    </row>
    <row r="138" spans="3:40" x14ac:dyDescent="0.25">
      <c r="C138" s="35">
        <v>5</v>
      </c>
      <c r="D138" s="35">
        <v>6</v>
      </c>
      <c r="E138" s="35" t="s">
        <v>17</v>
      </c>
      <c r="F138" s="35" t="s">
        <v>11</v>
      </c>
    </row>
    <row r="139" spans="3:40" x14ac:dyDescent="0.25">
      <c r="C139" s="35">
        <v>8</v>
      </c>
      <c r="D139" s="35">
        <v>3</v>
      </c>
      <c r="E139" s="35" t="s">
        <v>19</v>
      </c>
      <c r="F139" s="35" t="s">
        <v>11</v>
      </c>
    </row>
    <row r="140" spans="3:40" x14ac:dyDescent="0.25">
      <c r="C140" s="35">
        <v>12</v>
      </c>
      <c r="D140" s="35">
        <v>4</v>
      </c>
      <c r="E140" s="35" t="s">
        <v>20</v>
      </c>
      <c r="F140" s="35" t="s">
        <v>14</v>
      </c>
    </row>
    <row r="141" spans="3:40" x14ac:dyDescent="0.25">
      <c r="C141" s="35">
        <v>8</v>
      </c>
      <c r="D141" s="35">
        <v>2</v>
      </c>
      <c r="E141" s="35" t="s">
        <v>19</v>
      </c>
      <c r="F141" s="35" t="s">
        <v>11</v>
      </c>
    </row>
    <row r="142" spans="3:40" x14ac:dyDescent="0.25">
      <c r="C142" s="35">
        <v>16</v>
      </c>
      <c r="D142" s="35">
        <v>4</v>
      </c>
      <c r="E142" s="35" t="s">
        <v>20</v>
      </c>
      <c r="F142" s="35" t="s">
        <v>14</v>
      </c>
    </row>
    <row r="143" spans="3:40" x14ac:dyDescent="0.25">
      <c r="C143" s="35">
        <v>5</v>
      </c>
      <c r="D143" s="35">
        <v>4</v>
      </c>
      <c r="E143" s="35" t="s">
        <v>17</v>
      </c>
      <c r="F143" s="35" t="s">
        <v>11</v>
      </c>
    </row>
    <row r="144" spans="3:40" x14ac:dyDescent="0.25">
      <c r="C144" s="35">
        <v>16</v>
      </c>
      <c r="D144" s="35">
        <v>4</v>
      </c>
      <c r="E144" s="35" t="s">
        <v>17</v>
      </c>
      <c r="F144" s="35" t="s">
        <v>11</v>
      </c>
    </row>
    <row r="145" spans="3:6" x14ac:dyDescent="0.25">
      <c r="C145" s="35">
        <v>8</v>
      </c>
      <c r="D145" s="35">
        <v>3</v>
      </c>
      <c r="E145" s="35" t="s">
        <v>19</v>
      </c>
      <c r="F145" s="35" t="s">
        <v>11</v>
      </c>
    </row>
    <row r="146" spans="3:6" x14ac:dyDescent="0.25">
      <c r="C146" s="35">
        <v>12</v>
      </c>
      <c r="D146" s="35">
        <v>3</v>
      </c>
      <c r="E146" s="35" t="s">
        <v>20</v>
      </c>
      <c r="F146" s="35" t="s">
        <v>12</v>
      </c>
    </row>
    <row r="147" spans="3:6" x14ac:dyDescent="0.25">
      <c r="C147" s="35">
        <v>16</v>
      </c>
      <c r="D147" s="35">
        <v>6</v>
      </c>
      <c r="E147" s="35" t="s">
        <v>16</v>
      </c>
      <c r="F147" s="35" t="s">
        <v>14</v>
      </c>
    </row>
    <row r="148" spans="3:6" x14ac:dyDescent="0.25">
      <c r="C148" s="35">
        <v>9</v>
      </c>
      <c r="D148" s="35">
        <v>1</v>
      </c>
      <c r="E148" s="35" t="s">
        <v>18</v>
      </c>
      <c r="F148" s="35" t="s">
        <v>14</v>
      </c>
    </row>
    <row r="149" spans="3:6" x14ac:dyDescent="0.25">
      <c r="C149" s="35">
        <v>8</v>
      </c>
      <c r="D149" s="35">
        <v>1</v>
      </c>
      <c r="E149" s="35" t="s">
        <v>18</v>
      </c>
      <c r="F149" s="35" t="s">
        <v>14</v>
      </c>
    </row>
    <row r="150" spans="3:6" x14ac:dyDescent="0.25">
      <c r="C150" s="35">
        <v>5</v>
      </c>
      <c r="D150" s="35">
        <v>5</v>
      </c>
      <c r="E150" s="35" t="s">
        <v>20</v>
      </c>
      <c r="F150" s="35" t="s">
        <v>12</v>
      </c>
    </row>
    <row r="151" spans="3:6" x14ac:dyDescent="0.25">
      <c r="C151" s="35">
        <v>16</v>
      </c>
      <c r="D151" s="35">
        <v>6</v>
      </c>
      <c r="E151" s="35" t="s">
        <v>16</v>
      </c>
      <c r="F151" s="35" t="s">
        <v>14</v>
      </c>
    </row>
    <row r="152" spans="3:6" x14ac:dyDescent="0.25">
      <c r="C152" s="35">
        <v>13</v>
      </c>
      <c r="D152" s="35">
        <v>5</v>
      </c>
      <c r="E152" s="35" t="s">
        <v>17</v>
      </c>
      <c r="F152" s="35" t="s">
        <v>13</v>
      </c>
    </row>
    <row r="153" spans="3:6" x14ac:dyDescent="0.25">
      <c r="C153" s="35">
        <v>9</v>
      </c>
      <c r="D153" s="35">
        <v>6</v>
      </c>
      <c r="E153" s="35" t="s">
        <v>17</v>
      </c>
      <c r="F153" s="35" t="s">
        <v>14</v>
      </c>
    </row>
    <row r="154" spans="3:6" x14ac:dyDescent="0.25">
      <c r="C154" s="35">
        <v>8</v>
      </c>
      <c r="D154" s="35">
        <v>3</v>
      </c>
      <c r="E154" s="35" t="s">
        <v>19</v>
      </c>
      <c r="F154" s="35" t="s">
        <v>14</v>
      </c>
    </row>
    <row r="155" spans="3:6" x14ac:dyDescent="0.25">
      <c r="C155" s="35">
        <v>13</v>
      </c>
      <c r="D155" s="35">
        <v>4</v>
      </c>
      <c r="E155" s="35" t="s">
        <v>20</v>
      </c>
      <c r="F155" s="35" t="s">
        <v>14</v>
      </c>
    </row>
    <row r="156" spans="3:6" x14ac:dyDescent="0.25">
      <c r="C156" s="35">
        <v>9</v>
      </c>
      <c r="D156" s="35">
        <v>1</v>
      </c>
      <c r="E156" s="35" t="s">
        <v>18</v>
      </c>
      <c r="F156" s="35" t="s">
        <v>11</v>
      </c>
    </row>
    <row r="157" spans="3:6" x14ac:dyDescent="0.25">
      <c r="C157" s="35">
        <v>8</v>
      </c>
      <c r="D157" s="35">
        <v>3</v>
      </c>
      <c r="E157" s="35" t="s">
        <v>19</v>
      </c>
      <c r="F157" s="35" t="s">
        <v>11</v>
      </c>
    </row>
    <row r="158" spans="3:6" x14ac:dyDescent="0.25">
      <c r="C158" s="35">
        <v>12</v>
      </c>
      <c r="D158" s="35">
        <v>3</v>
      </c>
      <c r="E158" s="35" t="s">
        <v>20</v>
      </c>
      <c r="F158" s="35" t="s">
        <v>14</v>
      </c>
    </row>
    <row r="159" spans="3:6" x14ac:dyDescent="0.25">
      <c r="C159" s="35">
        <v>13</v>
      </c>
      <c r="D159" s="35">
        <v>5</v>
      </c>
      <c r="E159" s="35" t="s">
        <v>18</v>
      </c>
      <c r="F159" s="35" t="s">
        <v>11</v>
      </c>
    </row>
    <row r="160" spans="3:6" x14ac:dyDescent="0.25">
      <c r="C160" s="35">
        <v>8</v>
      </c>
      <c r="D160" s="35">
        <v>2</v>
      </c>
      <c r="E160" s="35" t="s">
        <v>19</v>
      </c>
      <c r="F160" s="35" t="s">
        <v>11</v>
      </c>
    </row>
    <row r="161" spans="3:6" x14ac:dyDescent="0.25">
      <c r="C161" s="35">
        <v>13</v>
      </c>
      <c r="D161" s="35">
        <v>4</v>
      </c>
      <c r="E161" s="35" t="s">
        <v>20</v>
      </c>
      <c r="F161" s="35" t="s">
        <v>14</v>
      </c>
    </row>
    <row r="162" spans="3:6" x14ac:dyDescent="0.25">
      <c r="C162" s="35">
        <v>5</v>
      </c>
      <c r="D162" s="35">
        <v>5</v>
      </c>
      <c r="E162" s="35" t="s">
        <v>18</v>
      </c>
      <c r="F162" s="35" t="s">
        <v>11</v>
      </c>
    </row>
    <row r="163" spans="3:6" x14ac:dyDescent="0.25">
      <c r="C163" s="35">
        <v>8</v>
      </c>
      <c r="D163" s="35">
        <v>2</v>
      </c>
      <c r="E163" s="35" t="s">
        <v>19</v>
      </c>
      <c r="F163" s="35" t="s">
        <v>11</v>
      </c>
    </row>
    <row r="164" spans="3:6" x14ac:dyDescent="0.25">
      <c r="C164" s="35">
        <v>12</v>
      </c>
      <c r="D164" s="35">
        <v>3</v>
      </c>
      <c r="E164" s="35" t="s">
        <v>20</v>
      </c>
      <c r="F164" s="35" t="s">
        <v>14</v>
      </c>
    </row>
    <row r="165" spans="3:6" x14ac:dyDescent="0.25">
      <c r="C165" s="35">
        <v>16</v>
      </c>
      <c r="D165" s="35">
        <v>6</v>
      </c>
      <c r="E165" s="35" t="s">
        <v>17</v>
      </c>
      <c r="F165" s="35" t="s">
        <v>11</v>
      </c>
    </row>
    <row r="166" spans="3:6" x14ac:dyDescent="0.25">
      <c r="C166" s="35">
        <v>8</v>
      </c>
      <c r="D166" s="35">
        <v>2</v>
      </c>
      <c r="E166" s="35" t="s">
        <v>19</v>
      </c>
      <c r="F166" s="35" t="s">
        <v>11</v>
      </c>
    </row>
    <row r="167" spans="3:6" x14ac:dyDescent="0.25">
      <c r="C167" s="35">
        <v>12</v>
      </c>
      <c r="D167" s="35">
        <v>3</v>
      </c>
      <c r="E167" s="35" t="s">
        <v>20</v>
      </c>
      <c r="F167" s="35" t="s">
        <v>12</v>
      </c>
    </row>
    <row r="168" spans="3:6" x14ac:dyDescent="0.25">
      <c r="C168" s="35">
        <v>12</v>
      </c>
      <c r="D168" s="35">
        <v>6</v>
      </c>
      <c r="E168" s="35" t="s">
        <v>16</v>
      </c>
      <c r="F168" s="35" t="s">
        <v>14</v>
      </c>
    </row>
    <row r="169" spans="3:6" x14ac:dyDescent="0.25">
      <c r="C169" s="35">
        <v>11</v>
      </c>
      <c r="D169" s="35">
        <v>3</v>
      </c>
      <c r="E169" s="35" t="s">
        <v>18</v>
      </c>
      <c r="F169" s="35" t="s">
        <v>13</v>
      </c>
    </row>
    <row r="170" spans="3:6" x14ac:dyDescent="0.25">
      <c r="C170" s="35">
        <v>12</v>
      </c>
      <c r="D170" s="35">
        <v>6</v>
      </c>
      <c r="E170" s="35" t="s">
        <v>18</v>
      </c>
      <c r="F170" s="35" t="s">
        <v>13</v>
      </c>
    </row>
    <row r="171" spans="3:6" x14ac:dyDescent="0.25">
      <c r="C171" s="35">
        <v>8</v>
      </c>
      <c r="D171" s="35">
        <v>6</v>
      </c>
      <c r="E171" s="35" t="s">
        <v>16</v>
      </c>
      <c r="F171" s="35" t="s">
        <v>14</v>
      </c>
    </row>
    <row r="172" spans="3:6" x14ac:dyDescent="0.25">
      <c r="C172" s="35">
        <v>11</v>
      </c>
      <c r="D172" s="35">
        <v>2</v>
      </c>
      <c r="E172" s="35" t="s">
        <v>21</v>
      </c>
      <c r="F172" s="35" t="s">
        <v>13</v>
      </c>
    </row>
    <row r="173" spans="3:6" x14ac:dyDescent="0.25">
      <c r="C173" s="35">
        <v>16</v>
      </c>
      <c r="D173" s="35">
        <v>6</v>
      </c>
      <c r="E173" s="35" t="s">
        <v>18</v>
      </c>
      <c r="F173" s="35" t="s">
        <v>13</v>
      </c>
    </row>
    <row r="174" spans="3:6" x14ac:dyDescent="0.25">
      <c r="C174" s="35">
        <v>8</v>
      </c>
      <c r="D174" s="35">
        <v>1</v>
      </c>
      <c r="E174" s="35" t="s">
        <v>17</v>
      </c>
      <c r="F174" s="35" t="s">
        <v>14</v>
      </c>
    </row>
    <row r="175" spans="3:6" x14ac:dyDescent="0.25">
      <c r="C175" s="35">
        <v>5</v>
      </c>
      <c r="D175" s="35">
        <v>6</v>
      </c>
      <c r="E175" s="35" t="s">
        <v>17</v>
      </c>
      <c r="F175" s="35" t="s">
        <v>14</v>
      </c>
    </row>
    <row r="176" spans="3:6" x14ac:dyDescent="0.25">
      <c r="C176" s="35">
        <v>11</v>
      </c>
      <c r="D176" s="35">
        <v>4</v>
      </c>
      <c r="E176" s="35" t="s">
        <v>17</v>
      </c>
      <c r="F176" s="35" t="s">
        <v>14</v>
      </c>
    </row>
    <row r="177" spans="3:6" x14ac:dyDescent="0.25">
      <c r="C177" s="34"/>
      <c r="D177" s="34"/>
      <c r="E177" s="34"/>
      <c r="F177" s="34"/>
    </row>
    <row r="178" spans="3:6" x14ac:dyDescent="0.25">
      <c r="C178" s="34"/>
      <c r="D178" s="34"/>
      <c r="E178" s="34"/>
      <c r="F178" s="34"/>
    </row>
    <row r="179" spans="3:6" x14ac:dyDescent="0.25">
      <c r="C179" s="34"/>
      <c r="D179" s="34"/>
      <c r="E179" s="34"/>
      <c r="F179" s="34"/>
    </row>
    <row r="180" spans="3:6" x14ac:dyDescent="0.25">
      <c r="C180" s="34"/>
      <c r="D180" s="34"/>
      <c r="E180" s="34"/>
      <c r="F180" s="34"/>
    </row>
    <row r="181" spans="3:6" x14ac:dyDescent="0.25">
      <c r="C181" s="34"/>
      <c r="D181" s="34"/>
      <c r="E181" s="34"/>
      <c r="F181" s="34"/>
    </row>
    <row r="182" spans="3:6" x14ac:dyDescent="0.25">
      <c r="C182" s="34"/>
      <c r="D182" s="34"/>
      <c r="E182" s="34"/>
      <c r="F182" s="34"/>
    </row>
    <row r="183" spans="3:6" x14ac:dyDescent="0.25">
      <c r="C183" s="34"/>
      <c r="D183" s="34"/>
      <c r="E183" s="34"/>
      <c r="F183" s="34"/>
    </row>
    <row r="184" spans="3:6" x14ac:dyDescent="0.25">
      <c r="C184" s="34"/>
      <c r="D184" s="34"/>
      <c r="E184" s="34"/>
      <c r="F184" s="34"/>
    </row>
    <row r="185" spans="3:6" x14ac:dyDescent="0.25">
      <c r="C185" s="34"/>
      <c r="D185" s="34"/>
      <c r="E185" s="34"/>
      <c r="F185" s="34"/>
    </row>
    <row r="186" spans="3:6" x14ac:dyDescent="0.25">
      <c r="C186" s="34"/>
      <c r="D186" s="34"/>
      <c r="E186" s="34"/>
      <c r="F186" s="34"/>
    </row>
    <row r="187" spans="3:6" x14ac:dyDescent="0.25">
      <c r="C187" s="34"/>
      <c r="D187" s="34"/>
      <c r="E187" s="34"/>
      <c r="F187" s="34"/>
    </row>
    <row r="188" spans="3:6" x14ac:dyDescent="0.25">
      <c r="C188" s="34"/>
      <c r="D188" s="34"/>
      <c r="E188" s="34"/>
      <c r="F188" s="34"/>
    </row>
    <row r="189" spans="3:6" x14ac:dyDescent="0.25">
      <c r="C189" s="34"/>
      <c r="D189" s="34"/>
      <c r="E189" s="34"/>
      <c r="F189" s="34"/>
    </row>
    <row r="190" spans="3:6" x14ac:dyDescent="0.25">
      <c r="C190" s="34"/>
      <c r="D190" s="34"/>
      <c r="E190" s="34"/>
      <c r="F190" s="34"/>
    </row>
    <row r="191" spans="3:6" x14ac:dyDescent="0.25">
      <c r="C191" s="34"/>
      <c r="D191" s="34"/>
      <c r="E191" s="34"/>
      <c r="F191" s="34"/>
    </row>
    <row r="192" spans="3:6" x14ac:dyDescent="0.25">
      <c r="C192" s="34"/>
      <c r="D192" s="34"/>
      <c r="E192" s="34"/>
      <c r="F192" s="34"/>
    </row>
    <row r="193" spans="3:6" x14ac:dyDescent="0.25">
      <c r="C193" s="34"/>
      <c r="D193" s="34"/>
      <c r="E193" s="34"/>
      <c r="F193" s="34"/>
    </row>
    <row r="194" spans="3:6" x14ac:dyDescent="0.25">
      <c r="C194" s="34"/>
      <c r="D194" s="34"/>
      <c r="E194" s="34"/>
      <c r="F194" s="34"/>
    </row>
    <row r="195" spans="3:6" x14ac:dyDescent="0.25">
      <c r="C195" s="34"/>
      <c r="D195" s="34"/>
      <c r="E195" s="34"/>
      <c r="F195" s="34"/>
    </row>
    <row r="196" spans="3:6" x14ac:dyDescent="0.25">
      <c r="C196" s="34"/>
      <c r="D196" s="34"/>
      <c r="E196" s="34"/>
      <c r="F196" s="34"/>
    </row>
    <row r="197" spans="3:6" x14ac:dyDescent="0.25">
      <c r="C197" s="34"/>
      <c r="D197" s="34"/>
      <c r="E197" s="34"/>
      <c r="F197" s="34"/>
    </row>
    <row r="198" spans="3:6" x14ac:dyDescent="0.25">
      <c r="C198" s="34"/>
      <c r="D198" s="34"/>
      <c r="E198" s="34"/>
      <c r="F198" s="34"/>
    </row>
    <row r="199" spans="3:6" x14ac:dyDescent="0.25">
      <c r="C199" s="34"/>
      <c r="D199" s="34"/>
      <c r="E199" s="34"/>
      <c r="F199" s="34"/>
    </row>
    <row r="200" spans="3:6" x14ac:dyDescent="0.25">
      <c r="C200" s="34"/>
      <c r="D200" s="34"/>
      <c r="E200" s="34"/>
      <c r="F200" s="34"/>
    </row>
    <row r="201" spans="3:6" x14ac:dyDescent="0.25">
      <c r="C201" s="34"/>
      <c r="D201" s="34"/>
      <c r="E201" s="34"/>
      <c r="F201" s="34"/>
    </row>
    <row r="202" spans="3:6" x14ac:dyDescent="0.25">
      <c r="C202" s="34"/>
      <c r="D202" s="34"/>
      <c r="E202" s="34"/>
      <c r="F202" s="34"/>
    </row>
    <row r="203" spans="3:6" x14ac:dyDescent="0.25">
      <c r="C203" s="34"/>
      <c r="D203" s="34"/>
      <c r="E203" s="34"/>
      <c r="F203" s="34"/>
    </row>
    <row r="204" spans="3:6" x14ac:dyDescent="0.25">
      <c r="C204" s="34"/>
      <c r="D204" s="34"/>
      <c r="E204" s="34"/>
      <c r="F204" s="34"/>
    </row>
    <row r="205" spans="3:6" x14ac:dyDescent="0.25">
      <c r="C205" s="34"/>
      <c r="D205" s="34"/>
      <c r="E205" s="34"/>
      <c r="F205" s="34"/>
    </row>
    <row r="206" spans="3:6" x14ac:dyDescent="0.25">
      <c r="C206" s="34"/>
      <c r="D206" s="34"/>
      <c r="E206" s="34"/>
      <c r="F206" s="34"/>
    </row>
    <row r="207" spans="3:6" x14ac:dyDescent="0.25">
      <c r="C207" s="34"/>
      <c r="D207" s="34"/>
      <c r="E207" s="34"/>
      <c r="F207" s="34"/>
    </row>
    <row r="208" spans="3:6" x14ac:dyDescent="0.25">
      <c r="C208" s="34"/>
      <c r="D208" s="34"/>
      <c r="E208" s="34"/>
      <c r="F208" s="34"/>
    </row>
    <row r="209" spans="3:6" x14ac:dyDescent="0.25">
      <c r="C209" s="34"/>
      <c r="D209" s="34"/>
      <c r="E209" s="34"/>
      <c r="F209" s="34"/>
    </row>
    <row r="210" spans="3:6" x14ac:dyDescent="0.25">
      <c r="C210" s="34"/>
      <c r="D210" s="34"/>
      <c r="E210" s="34"/>
      <c r="F210" s="34"/>
    </row>
    <row r="211" spans="3:6" x14ac:dyDescent="0.25">
      <c r="C211" s="34"/>
      <c r="D211" s="34"/>
      <c r="E211" s="34"/>
      <c r="F211" s="34"/>
    </row>
    <row r="212" spans="3:6" x14ac:dyDescent="0.25">
      <c r="C212" s="34"/>
      <c r="D212" s="34"/>
      <c r="E212" s="34"/>
      <c r="F212" s="34"/>
    </row>
    <row r="213" spans="3:6" x14ac:dyDescent="0.25">
      <c r="C213" s="34"/>
      <c r="D213" s="34"/>
      <c r="E213" s="34"/>
      <c r="F213" s="34"/>
    </row>
    <row r="214" spans="3:6" x14ac:dyDescent="0.25">
      <c r="C214" s="34"/>
      <c r="D214" s="34"/>
      <c r="E214" s="34"/>
      <c r="F214" s="34"/>
    </row>
    <row r="215" spans="3:6" x14ac:dyDescent="0.25">
      <c r="C215" s="34"/>
      <c r="D215" s="34"/>
      <c r="E215" s="34"/>
      <c r="F215" s="34"/>
    </row>
    <row r="216" spans="3:6" x14ac:dyDescent="0.25">
      <c r="C216" s="34"/>
      <c r="D216" s="34"/>
      <c r="E216" s="34"/>
      <c r="F216" s="34"/>
    </row>
    <row r="217" spans="3:6" x14ac:dyDescent="0.25">
      <c r="C217" s="34"/>
      <c r="D217" s="34"/>
      <c r="E217" s="34"/>
      <c r="F217" s="34"/>
    </row>
    <row r="218" spans="3:6" x14ac:dyDescent="0.25">
      <c r="C218" s="34"/>
      <c r="D218" s="34"/>
      <c r="E218" s="34"/>
      <c r="F218" s="34"/>
    </row>
    <row r="219" spans="3:6" x14ac:dyDescent="0.25">
      <c r="C219" s="34"/>
      <c r="D219" s="34"/>
      <c r="E219" s="34"/>
      <c r="F219" s="34"/>
    </row>
    <row r="220" spans="3:6" x14ac:dyDescent="0.25">
      <c r="C220" s="34"/>
      <c r="D220" s="34"/>
      <c r="E220" s="34"/>
      <c r="F220" s="34"/>
    </row>
    <row r="221" spans="3:6" x14ac:dyDescent="0.25">
      <c r="C221" s="34"/>
      <c r="D221" s="34"/>
      <c r="E221" s="34"/>
      <c r="F221" s="34"/>
    </row>
    <row r="222" spans="3:6" x14ac:dyDescent="0.25">
      <c r="C222" s="34"/>
      <c r="D222" s="34"/>
      <c r="E222" s="34"/>
      <c r="F222" s="34"/>
    </row>
    <row r="223" spans="3:6" x14ac:dyDescent="0.25">
      <c r="C223" s="34"/>
      <c r="D223" s="34"/>
      <c r="E223" s="34"/>
      <c r="F223" s="34"/>
    </row>
    <row r="224" spans="3:6" x14ac:dyDescent="0.25">
      <c r="C224" s="34"/>
      <c r="D224" s="34"/>
      <c r="E224" s="34"/>
      <c r="F224" s="34"/>
    </row>
    <row r="225" spans="3:6" x14ac:dyDescent="0.25">
      <c r="C225" s="34"/>
      <c r="D225" s="34"/>
      <c r="E225" s="34"/>
      <c r="F225" s="34"/>
    </row>
    <row r="226" spans="3:6" x14ac:dyDescent="0.25">
      <c r="C226" s="34"/>
      <c r="D226" s="34"/>
      <c r="E226" s="34"/>
      <c r="F226" s="34"/>
    </row>
    <row r="227" spans="3:6" x14ac:dyDescent="0.25">
      <c r="C227" s="34"/>
      <c r="D227" s="34"/>
      <c r="E227" s="34"/>
      <c r="F227" s="34"/>
    </row>
    <row r="228" spans="3:6" x14ac:dyDescent="0.25">
      <c r="C228" s="34"/>
      <c r="D228" s="34"/>
      <c r="E228" s="34"/>
      <c r="F228" s="34"/>
    </row>
    <row r="229" spans="3:6" x14ac:dyDescent="0.25">
      <c r="C229" s="34"/>
      <c r="D229" s="34"/>
      <c r="E229" s="34"/>
      <c r="F229" s="34"/>
    </row>
    <row r="230" spans="3:6" x14ac:dyDescent="0.25">
      <c r="C230" s="34"/>
      <c r="D230" s="34"/>
      <c r="E230" s="34"/>
      <c r="F230" s="34"/>
    </row>
    <row r="231" spans="3:6" x14ac:dyDescent="0.25">
      <c r="C231" s="34"/>
      <c r="D231" s="34"/>
      <c r="E231" s="34"/>
      <c r="F231" s="34"/>
    </row>
    <row r="232" spans="3:6" x14ac:dyDescent="0.25">
      <c r="C232" s="34"/>
      <c r="D232" s="34"/>
      <c r="E232" s="34"/>
      <c r="F232" s="34"/>
    </row>
    <row r="233" spans="3:6" x14ac:dyDescent="0.25">
      <c r="C233" s="34"/>
      <c r="D233" s="34"/>
      <c r="E233" s="34"/>
      <c r="F233" s="34"/>
    </row>
    <row r="234" spans="3:6" x14ac:dyDescent="0.25">
      <c r="C234" s="34"/>
      <c r="D234" s="34"/>
      <c r="E234" s="34"/>
      <c r="F234" s="34"/>
    </row>
    <row r="235" spans="3:6" x14ac:dyDescent="0.25">
      <c r="C235" s="34"/>
      <c r="D235" s="34"/>
      <c r="E235" s="34"/>
      <c r="F235" s="34"/>
    </row>
    <row r="236" spans="3:6" x14ac:dyDescent="0.25">
      <c r="C236" s="34"/>
      <c r="D236" s="34"/>
      <c r="E236" s="34"/>
      <c r="F236" s="34"/>
    </row>
    <row r="237" spans="3:6" x14ac:dyDescent="0.25">
      <c r="C237" s="34"/>
      <c r="D237" s="34"/>
      <c r="E237" s="34"/>
      <c r="F237" s="34"/>
    </row>
    <row r="238" spans="3:6" x14ac:dyDescent="0.25">
      <c r="C238" s="34"/>
      <c r="D238" s="34"/>
      <c r="E238" s="34"/>
      <c r="F238" s="34"/>
    </row>
    <row r="239" spans="3:6" x14ac:dyDescent="0.25">
      <c r="C239" s="34"/>
      <c r="D239" s="34"/>
      <c r="E239" s="34"/>
      <c r="F239" s="34"/>
    </row>
    <row r="240" spans="3:6" x14ac:dyDescent="0.25">
      <c r="C240" s="34"/>
      <c r="D240" s="34"/>
      <c r="E240" s="34"/>
      <c r="F240" s="34"/>
    </row>
    <row r="241" spans="2:7" x14ac:dyDescent="0.25">
      <c r="C241" s="34"/>
      <c r="D241" s="34"/>
      <c r="E241" s="34"/>
      <c r="F241" s="34"/>
    </row>
    <row r="242" spans="2:7" x14ac:dyDescent="0.25">
      <c r="C242" s="34"/>
      <c r="D242" s="34"/>
      <c r="E242" s="34"/>
      <c r="F242" s="34"/>
    </row>
    <row r="243" spans="2:7" x14ac:dyDescent="0.25">
      <c r="C243" s="34"/>
      <c r="D243" s="34"/>
      <c r="E243" s="34"/>
      <c r="F243" s="34"/>
    </row>
    <row r="244" spans="2:7" x14ac:dyDescent="0.25">
      <c r="C244" s="34"/>
      <c r="D244" s="34"/>
      <c r="E244" s="34"/>
      <c r="F244" s="34"/>
    </row>
    <row r="245" spans="2:7" x14ac:dyDescent="0.25">
      <c r="C245" s="34"/>
      <c r="D245" s="34"/>
      <c r="E245" s="34"/>
      <c r="F245" s="34"/>
    </row>
    <row r="246" spans="2:7" x14ac:dyDescent="0.25">
      <c r="C246" s="34"/>
      <c r="D246" s="34"/>
      <c r="E246" s="34"/>
      <c r="F246" s="34"/>
    </row>
    <row r="247" spans="2:7" x14ac:dyDescent="0.25">
      <c r="C247" s="34"/>
      <c r="D247" s="34"/>
      <c r="E247" s="34"/>
      <c r="F247" s="34"/>
    </row>
    <row r="248" spans="2:7" x14ac:dyDescent="0.25">
      <c r="C248" s="34"/>
      <c r="D248" s="34"/>
      <c r="E248" s="34"/>
      <c r="F248" s="34"/>
    </row>
    <row r="249" spans="2:7" x14ac:dyDescent="0.25">
      <c r="C249" s="34"/>
      <c r="D249" s="34"/>
      <c r="E249" s="34"/>
      <c r="F249" s="34"/>
    </row>
    <row r="250" spans="2:7" x14ac:dyDescent="0.25">
      <c r="C250" s="34"/>
      <c r="D250" s="34"/>
      <c r="E250" s="34"/>
      <c r="F250" s="34"/>
    </row>
    <row r="251" spans="2:7" x14ac:dyDescent="0.25">
      <c r="B251" s="12"/>
      <c r="C251" s="12"/>
      <c r="D251" s="12"/>
      <c r="E251" s="12"/>
      <c r="F251" s="12"/>
      <c r="G251" s="12"/>
    </row>
    <row r="252" spans="2:7" x14ac:dyDescent="0.25">
      <c r="B252" s="12"/>
      <c r="C252" s="12"/>
      <c r="D252" s="12"/>
      <c r="E252" s="12"/>
      <c r="F252" s="12"/>
      <c r="G252" s="12"/>
    </row>
    <row r="253" spans="2:7" x14ac:dyDescent="0.25">
      <c r="B253" s="12"/>
      <c r="C253" s="12"/>
      <c r="D253" s="12"/>
      <c r="E253" s="12"/>
      <c r="F253" s="12"/>
      <c r="G253" s="12"/>
    </row>
    <row r="254" spans="2:7" x14ac:dyDescent="0.25">
      <c r="B254" s="12"/>
      <c r="C254" s="12"/>
      <c r="D254" s="12"/>
      <c r="E254" s="12"/>
      <c r="F254" s="12"/>
      <c r="G254" s="12"/>
    </row>
    <row r="255" spans="2:7" x14ac:dyDescent="0.25">
      <c r="B255" s="12"/>
      <c r="C255" s="12"/>
      <c r="D255" s="12"/>
      <c r="E255" s="12"/>
      <c r="F255" s="12"/>
      <c r="G255" s="12"/>
    </row>
    <row r="256" spans="2:7" x14ac:dyDescent="0.25">
      <c r="C256" s="12"/>
      <c r="D256" s="12"/>
      <c r="E256" s="12"/>
      <c r="F256" s="12"/>
    </row>
    <row r="257" spans="3:6" x14ac:dyDescent="0.25">
      <c r="C257" s="12"/>
      <c r="D257" s="12"/>
      <c r="E257" s="12"/>
      <c r="F257" s="12"/>
    </row>
    <row r="258" spans="3:6" x14ac:dyDescent="0.25">
      <c r="C258" s="12"/>
      <c r="D258" s="12"/>
      <c r="E258" s="12"/>
      <c r="F258" s="12"/>
    </row>
    <row r="259" spans="3:6" x14ac:dyDescent="0.25">
      <c r="C259" s="12"/>
      <c r="D259" s="12"/>
      <c r="E259" s="12"/>
      <c r="F259" s="12"/>
    </row>
    <row r="260" spans="3:6" x14ac:dyDescent="0.25">
      <c r="C260" s="12"/>
      <c r="D260" s="12"/>
      <c r="E260" s="12"/>
      <c r="F260" s="12"/>
    </row>
    <row r="261" spans="3:6" x14ac:dyDescent="0.25">
      <c r="C261" s="12"/>
      <c r="D261" s="12"/>
      <c r="E261" s="12"/>
      <c r="F261" s="12"/>
    </row>
    <row r="262" spans="3:6" x14ac:dyDescent="0.25">
      <c r="C262" s="12"/>
      <c r="D262" s="12"/>
      <c r="E262" s="12"/>
      <c r="F262" s="12"/>
    </row>
    <row r="263" spans="3:6" x14ac:dyDescent="0.25">
      <c r="C263" s="12"/>
      <c r="D263" s="12"/>
      <c r="E263" s="12"/>
      <c r="F263" s="12"/>
    </row>
    <row r="264" spans="3:6" x14ac:dyDescent="0.25">
      <c r="C264" s="12"/>
      <c r="D264" s="12"/>
      <c r="E264" s="12"/>
      <c r="F264" s="12"/>
    </row>
    <row r="265" spans="3:6" x14ac:dyDescent="0.25">
      <c r="C265" s="12"/>
      <c r="D265" s="12"/>
      <c r="E265" s="12"/>
      <c r="F265" s="12"/>
    </row>
    <row r="266" spans="3:6" x14ac:dyDescent="0.25">
      <c r="C266" s="12"/>
      <c r="D266" s="12"/>
      <c r="E266" s="12"/>
      <c r="F266" s="12"/>
    </row>
    <row r="267" spans="3:6" x14ac:dyDescent="0.25">
      <c r="C267" s="12"/>
      <c r="D267" s="12"/>
      <c r="E267" s="12"/>
      <c r="F267" s="12"/>
    </row>
    <row r="268" spans="3:6" x14ac:dyDescent="0.25">
      <c r="C268" s="12"/>
      <c r="D268" s="12"/>
      <c r="E268" s="12"/>
      <c r="F268" s="12"/>
    </row>
    <row r="269" spans="3:6" x14ac:dyDescent="0.25">
      <c r="C269" s="12"/>
      <c r="D269" s="12"/>
      <c r="E269" s="12"/>
      <c r="F269" s="12"/>
    </row>
    <row r="270" spans="3:6" x14ac:dyDescent="0.25">
      <c r="C270" s="12"/>
      <c r="D270" s="12"/>
      <c r="E270" s="12"/>
      <c r="F270" s="12"/>
    </row>
    <row r="271" spans="3:6" x14ac:dyDescent="0.25">
      <c r="C271" s="12"/>
      <c r="D271" s="12"/>
      <c r="E271" s="12"/>
      <c r="F271" s="12"/>
    </row>
    <row r="272" spans="3:6" x14ac:dyDescent="0.25">
      <c r="C272" s="12"/>
      <c r="D272" s="12"/>
      <c r="E272" s="12"/>
      <c r="F272" s="12"/>
    </row>
    <row r="273" spans="3:6" x14ac:dyDescent="0.25">
      <c r="C273" s="12"/>
      <c r="D273" s="12"/>
      <c r="E273" s="12"/>
      <c r="F273" s="12"/>
    </row>
    <row r="274" spans="3:6" x14ac:dyDescent="0.25">
      <c r="C274" s="12"/>
      <c r="D274" s="12"/>
      <c r="E274" s="12"/>
      <c r="F274" s="12"/>
    </row>
    <row r="275" spans="3:6" x14ac:dyDescent="0.25">
      <c r="C275" s="12"/>
      <c r="D275" s="12"/>
      <c r="E275" s="12"/>
      <c r="F275" s="12"/>
    </row>
    <row r="276" spans="3:6" x14ac:dyDescent="0.25">
      <c r="C276" s="12"/>
      <c r="D276" s="12"/>
      <c r="E276" s="12"/>
      <c r="F276" s="12"/>
    </row>
    <row r="277" spans="3:6" x14ac:dyDescent="0.25">
      <c r="C277" s="12"/>
      <c r="D277" s="12"/>
      <c r="E277" s="12"/>
      <c r="F277" s="12"/>
    </row>
    <row r="278" spans="3:6" x14ac:dyDescent="0.25">
      <c r="C278" s="12"/>
      <c r="D278" s="12"/>
      <c r="E278" s="12"/>
      <c r="F278" s="12"/>
    </row>
    <row r="279" spans="3:6" x14ac:dyDescent="0.25">
      <c r="C279" s="12"/>
      <c r="D279" s="12"/>
      <c r="E279" s="12"/>
      <c r="F279" s="12"/>
    </row>
    <row r="280" spans="3:6" x14ac:dyDescent="0.25">
      <c r="C280" s="12"/>
      <c r="D280" s="12"/>
      <c r="E280" s="12"/>
      <c r="F280" s="12"/>
    </row>
    <row r="281" spans="3:6" x14ac:dyDescent="0.25">
      <c r="C281" s="12"/>
      <c r="D281" s="12"/>
      <c r="E281" s="12"/>
      <c r="F281" s="12"/>
    </row>
    <row r="282" spans="3:6" x14ac:dyDescent="0.25">
      <c r="C282" s="12"/>
      <c r="D282" s="12"/>
      <c r="E282" s="12"/>
      <c r="F282" s="12"/>
    </row>
    <row r="283" spans="3:6" x14ac:dyDescent="0.25">
      <c r="C283" s="12"/>
      <c r="D283" s="12"/>
      <c r="E283" s="12"/>
      <c r="F283" s="12"/>
    </row>
    <row r="284" spans="3:6" x14ac:dyDescent="0.25">
      <c r="C284" s="12"/>
      <c r="D284" s="12"/>
      <c r="E284" s="12"/>
      <c r="F284" s="12"/>
    </row>
    <row r="285" spans="3:6" x14ac:dyDescent="0.25">
      <c r="C285" s="12"/>
      <c r="D285" s="12"/>
      <c r="E285" s="12"/>
      <c r="F285" s="12"/>
    </row>
    <row r="286" spans="3:6" x14ac:dyDescent="0.25">
      <c r="C286" s="12"/>
      <c r="D286" s="12"/>
      <c r="E286" s="12"/>
      <c r="F286" s="12"/>
    </row>
    <row r="287" spans="3:6" x14ac:dyDescent="0.25">
      <c r="C287" s="12"/>
      <c r="D287" s="12"/>
      <c r="E287" s="12"/>
      <c r="F287" s="12"/>
    </row>
    <row r="288" spans="3:6" x14ac:dyDescent="0.25">
      <c r="C288" s="12"/>
      <c r="D288" s="12"/>
      <c r="E288" s="12"/>
      <c r="F288" s="12"/>
    </row>
    <row r="289" spans="3:6" x14ac:dyDescent="0.25">
      <c r="C289" s="12"/>
      <c r="D289" s="12"/>
      <c r="E289" s="12"/>
      <c r="F289" s="12"/>
    </row>
    <row r="290" spans="3:6" x14ac:dyDescent="0.25">
      <c r="C290" s="12"/>
      <c r="D290" s="12"/>
      <c r="E290" s="12"/>
      <c r="F290" s="12"/>
    </row>
    <row r="291" spans="3:6" x14ac:dyDescent="0.25">
      <c r="C291" s="12"/>
      <c r="D291" s="12"/>
      <c r="E291" s="12"/>
      <c r="F291" s="12"/>
    </row>
    <row r="292" spans="3:6" x14ac:dyDescent="0.25">
      <c r="C292" s="12"/>
      <c r="D292" s="12"/>
      <c r="E292" s="12"/>
      <c r="F292" s="12"/>
    </row>
    <row r="293" spans="3:6" x14ac:dyDescent="0.25">
      <c r="C293" s="12"/>
      <c r="D293" s="12"/>
      <c r="E293" s="12"/>
      <c r="F293" s="12"/>
    </row>
    <row r="294" spans="3:6" x14ac:dyDescent="0.25">
      <c r="C294" s="12"/>
      <c r="D294" s="12"/>
      <c r="E294" s="12"/>
      <c r="F294" s="12"/>
    </row>
    <row r="295" spans="3:6" x14ac:dyDescent="0.25">
      <c r="C295" s="12"/>
      <c r="D295" s="12"/>
      <c r="E295" s="12"/>
      <c r="F295" s="12"/>
    </row>
    <row r="296" spans="3:6" x14ac:dyDescent="0.25">
      <c r="C296" s="12"/>
      <c r="D296" s="12"/>
      <c r="E296" s="12"/>
      <c r="F296" s="12"/>
    </row>
    <row r="297" spans="3:6" x14ac:dyDescent="0.25">
      <c r="C297" s="12"/>
      <c r="D297" s="12"/>
      <c r="E297" s="12"/>
      <c r="F297" s="12"/>
    </row>
    <row r="298" spans="3:6" x14ac:dyDescent="0.25">
      <c r="C298" s="12"/>
      <c r="D298" s="12"/>
      <c r="E298" s="12"/>
      <c r="F298" s="12"/>
    </row>
    <row r="299" spans="3:6" x14ac:dyDescent="0.25">
      <c r="C299" s="12"/>
      <c r="D299" s="12"/>
      <c r="E299" s="12"/>
      <c r="F299" s="12"/>
    </row>
    <row r="300" spans="3:6" x14ac:dyDescent="0.25">
      <c r="C300" s="12"/>
      <c r="D300" s="12"/>
      <c r="E300" s="12"/>
      <c r="F300" s="12"/>
    </row>
    <row r="301" spans="3:6" x14ac:dyDescent="0.25">
      <c r="C301" s="12"/>
      <c r="D301" s="12"/>
      <c r="E301" s="12"/>
      <c r="F301" s="12"/>
    </row>
    <row r="302" spans="3:6" x14ac:dyDescent="0.25">
      <c r="C302" s="12"/>
      <c r="D302" s="12"/>
      <c r="E302" s="12"/>
      <c r="F302" s="12"/>
    </row>
    <row r="303" spans="3:6" x14ac:dyDescent="0.25">
      <c r="C303" s="12"/>
      <c r="D303" s="12"/>
      <c r="E303" s="12"/>
      <c r="F303" s="12"/>
    </row>
    <row r="304" spans="3:6" x14ac:dyDescent="0.25">
      <c r="C304" s="12"/>
      <c r="D304" s="12"/>
      <c r="E304" s="12"/>
      <c r="F304" s="12"/>
    </row>
    <row r="305" spans="3:6" x14ac:dyDescent="0.25">
      <c r="C305" s="12"/>
      <c r="D305" s="12"/>
      <c r="E305" s="12"/>
      <c r="F305" s="12"/>
    </row>
    <row r="306" spans="3:6" x14ac:dyDescent="0.25">
      <c r="C306" s="12"/>
      <c r="D306" s="12"/>
      <c r="E306" s="12"/>
      <c r="F306" s="12"/>
    </row>
    <row r="307" spans="3:6" x14ac:dyDescent="0.25">
      <c r="C307" s="12"/>
      <c r="D307" s="12"/>
      <c r="E307" s="12"/>
      <c r="F307" s="12"/>
    </row>
    <row r="308" spans="3:6" x14ac:dyDescent="0.25">
      <c r="C308" s="12"/>
      <c r="D308" s="12"/>
      <c r="E308" s="12"/>
      <c r="F308" s="12"/>
    </row>
    <row r="309" spans="3:6" x14ac:dyDescent="0.25">
      <c r="C309" s="12"/>
      <c r="D309" s="12"/>
      <c r="E309" s="12"/>
      <c r="F309" s="12"/>
    </row>
    <row r="310" spans="3:6" x14ac:dyDescent="0.25">
      <c r="C310" s="12"/>
      <c r="D310" s="12"/>
      <c r="E310" s="12"/>
      <c r="F310" s="12"/>
    </row>
    <row r="311" spans="3:6" x14ac:dyDescent="0.25">
      <c r="C311" s="12"/>
      <c r="D311" s="12"/>
      <c r="E311" s="12"/>
      <c r="F311" s="12"/>
    </row>
    <row r="312" spans="3:6" x14ac:dyDescent="0.25">
      <c r="C312" s="12"/>
      <c r="D312" s="12"/>
      <c r="E312" s="12"/>
      <c r="F312" s="12"/>
    </row>
    <row r="313" spans="3:6" x14ac:dyDescent="0.25">
      <c r="C313" s="12"/>
      <c r="D313" s="12"/>
      <c r="E313" s="12"/>
      <c r="F313" s="12"/>
    </row>
    <row r="314" spans="3:6" x14ac:dyDescent="0.25">
      <c r="C314" s="12"/>
      <c r="D314" s="12"/>
      <c r="E314" s="12"/>
      <c r="F314" s="12"/>
    </row>
    <row r="315" spans="3:6" x14ac:dyDescent="0.25">
      <c r="C315" s="12"/>
      <c r="D315" s="12"/>
      <c r="E315" s="12"/>
      <c r="F315" s="12"/>
    </row>
    <row r="316" spans="3:6" x14ac:dyDescent="0.25">
      <c r="C316" s="12"/>
      <c r="D316" s="12"/>
      <c r="E316" s="12"/>
      <c r="F316" s="12"/>
    </row>
    <row r="317" spans="3:6" x14ac:dyDescent="0.25">
      <c r="C317" s="12"/>
      <c r="D317" s="12"/>
      <c r="E317" s="12"/>
      <c r="F317" s="12"/>
    </row>
    <row r="318" spans="3:6" x14ac:dyDescent="0.25">
      <c r="C318" s="12"/>
      <c r="D318" s="12"/>
      <c r="E318" s="12"/>
      <c r="F318" s="12"/>
    </row>
    <row r="319" spans="3:6" x14ac:dyDescent="0.25">
      <c r="C319" s="12"/>
      <c r="D319" s="12"/>
      <c r="E319" s="12"/>
      <c r="F319" s="12"/>
    </row>
    <row r="320" spans="3:6" x14ac:dyDescent="0.25">
      <c r="C320" s="12"/>
      <c r="D320" s="12"/>
      <c r="E320" s="12"/>
      <c r="F320" s="12"/>
    </row>
    <row r="321" spans="3:6" x14ac:dyDescent="0.25">
      <c r="C321" s="12"/>
      <c r="D321" s="12"/>
      <c r="E321" s="12"/>
      <c r="F321" s="12"/>
    </row>
    <row r="322" spans="3:6" x14ac:dyDescent="0.25">
      <c r="C322" s="12"/>
      <c r="D322" s="12"/>
      <c r="E322" s="12"/>
      <c r="F322" s="12"/>
    </row>
    <row r="323" spans="3:6" x14ac:dyDescent="0.25">
      <c r="C323" s="12"/>
      <c r="D323" s="12"/>
      <c r="E323" s="12"/>
      <c r="F323" s="12"/>
    </row>
    <row r="324" spans="3:6" x14ac:dyDescent="0.25">
      <c r="C324" s="12"/>
      <c r="D324" s="12"/>
      <c r="E324" s="12"/>
      <c r="F324" s="12"/>
    </row>
    <row r="325" spans="3:6" x14ac:dyDescent="0.25">
      <c r="C325" s="12"/>
      <c r="D325" s="12"/>
      <c r="E325" s="12"/>
      <c r="F325" s="12"/>
    </row>
    <row r="326" spans="3:6" x14ac:dyDescent="0.25">
      <c r="C326" s="12"/>
      <c r="D326" s="12"/>
      <c r="E326" s="12"/>
      <c r="F326" s="12"/>
    </row>
    <row r="327" spans="3:6" x14ac:dyDescent="0.25">
      <c r="C327" s="12"/>
      <c r="D327" s="12"/>
      <c r="E327" s="12"/>
      <c r="F327" s="12"/>
    </row>
    <row r="328" spans="3:6" x14ac:dyDescent="0.25">
      <c r="C328" s="12"/>
      <c r="D328" s="12"/>
      <c r="E328" s="12"/>
      <c r="F328" s="12"/>
    </row>
    <row r="329" spans="3:6" x14ac:dyDescent="0.25">
      <c r="C329" s="12"/>
      <c r="D329" s="12"/>
      <c r="E329" s="12"/>
      <c r="F329" s="12"/>
    </row>
    <row r="330" spans="3:6" x14ac:dyDescent="0.25">
      <c r="C330" s="12"/>
      <c r="D330" s="12"/>
      <c r="E330" s="12"/>
      <c r="F330" s="12"/>
    </row>
    <row r="331" spans="3:6" x14ac:dyDescent="0.25">
      <c r="C331" s="12"/>
      <c r="D331" s="12"/>
      <c r="E331" s="12"/>
      <c r="F331" s="12"/>
    </row>
    <row r="332" spans="3:6" x14ac:dyDescent="0.25">
      <c r="C332" s="12"/>
      <c r="D332" s="12"/>
      <c r="E332" s="12"/>
      <c r="F332" s="12"/>
    </row>
    <row r="333" spans="3:6" x14ac:dyDescent="0.25">
      <c r="C333" s="12"/>
      <c r="D333" s="12"/>
      <c r="E333" s="12"/>
      <c r="F333" s="12"/>
    </row>
    <row r="334" spans="3:6" x14ac:dyDescent="0.25">
      <c r="C334" s="12"/>
      <c r="D334" s="12"/>
      <c r="E334" s="12"/>
      <c r="F334" s="12"/>
    </row>
    <row r="335" spans="3:6" x14ac:dyDescent="0.25">
      <c r="C335" s="12"/>
      <c r="D335" s="12"/>
      <c r="E335" s="12"/>
      <c r="F335" s="12"/>
    </row>
    <row r="336" spans="3:6" x14ac:dyDescent="0.25">
      <c r="C336" s="12"/>
      <c r="D336" s="12"/>
      <c r="E336" s="12"/>
      <c r="F336" s="12"/>
    </row>
    <row r="337" spans="3:6" x14ac:dyDescent="0.25">
      <c r="C337" s="12"/>
      <c r="D337" s="12"/>
      <c r="E337" s="12"/>
      <c r="F337" s="12"/>
    </row>
    <row r="338" spans="3:6" x14ac:dyDescent="0.25">
      <c r="C338" s="12"/>
      <c r="D338" s="12"/>
      <c r="E338" s="12"/>
      <c r="F338" s="12"/>
    </row>
    <row r="339" spans="3:6" x14ac:dyDescent="0.25">
      <c r="C339" s="12"/>
      <c r="D339" s="12"/>
      <c r="E339" s="12"/>
      <c r="F339" s="12"/>
    </row>
    <row r="340" spans="3:6" x14ac:dyDescent="0.25">
      <c r="C340" s="12"/>
      <c r="D340" s="12"/>
      <c r="E340" s="12"/>
      <c r="F340" s="12"/>
    </row>
    <row r="341" spans="3:6" x14ac:dyDescent="0.25">
      <c r="C341" s="12"/>
      <c r="D341" s="12"/>
      <c r="E341" s="12"/>
      <c r="F341" s="12"/>
    </row>
    <row r="342" spans="3:6" x14ac:dyDescent="0.25">
      <c r="C342" s="12"/>
      <c r="D342" s="12"/>
      <c r="E342" s="12"/>
      <c r="F342" s="12"/>
    </row>
    <row r="343" spans="3:6" x14ac:dyDescent="0.25">
      <c r="C343" s="12"/>
      <c r="D343" s="12"/>
      <c r="E343" s="12"/>
      <c r="F343" s="12"/>
    </row>
    <row r="344" spans="3:6" x14ac:dyDescent="0.25">
      <c r="C344" s="12"/>
      <c r="D344" s="12"/>
      <c r="E344" s="12"/>
      <c r="F344" s="12"/>
    </row>
    <row r="345" spans="3:6" x14ac:dyDescent="0.25">
      <c r="C345" s="12"/>
      <c r="D345" s="12"/>
      <c r="E345" s="12"/>
      <c r="F345" s="12"/>
    </row>
    <row r="346" spans="3:6" x14ac:dyDescent="0.25">
      <c r="C346" s="12"/>
      <c r="D346" s="12"/>
      <c r="E346" s="12"/>
      <c r="F346" s="12"/>
    </row>
    <row r="347" spans="3:6" x14ac:dyDescent="0.25">
      <c r="C347" s="12"/>
      <c r="D347" s="12"/>
      <c r="E347" s="12"/>
      <c r="F347" s="12"/>
    </row>
    <row r="348" spans="3:6" x14ac:dyDescent="0.25">
      <c r="C348" s="12"/>
      <c r="D348" s="12"/>
      <c r="E348" s="12"/>
      <c r="F348" s="12"/>
    </row>
    <row r="349" spans="3:6" x14ac:dyDescent="0.25">
      <c r="C349" s="12"/>
      <c r="D349" s="12"/>
      <c r="E349" s="12"/>
      <c r="F349" s="12"/>
    </row>
    <row r="350" spans="3:6" x14ac:dyDescent="0.25">
      <c r="C350" s="12"/>
      <c r="D350" s="12"/>
      <c r="E350" s="12"/>
      <c r="F350" s="12"/>
    </row>
    <row r="351" spans="3:6" x14ac:dyDescent="0.25">
      <c r="C351" s="12"/>
      <c r="D351" s="12"/>
      <c r="E351" s="12"/>
      <c r="F351" s="12"/>
    </row>
    <row r="352" spans="3:6" x14ac:dyDescent="0.25">
      <c r="C352" s="12"/>
      <c r="D352" s="12"/>
      <c r="E352" s="12"/>
      <c r="F352" s="12"/>
    </row>
    <row r="353" spans="3:6" x14ac:dyDescent="0.25">
      <c r="C353" s="12"/>
      <c r="D353" s="12"/>
      <c r="E353" s="12"/>
      <c r="F353" s="12"/>
    </row>
    <row r="354" spans="3:6" x14ac:dyDescent="0.25">
      <c r="C354" s="12"/>
      <c r="D354" s="12"/>
      <c r="E354" s="12"/>
      <c r="F354" s="12"/>
    </row>
    <row r="355" spans="3:6" x14ac:dyDescent="0.25">
      <c r="C355" s="12"/>
      <c r="D355" s="12"/>
      <c r="E355" s="12"/>
      <c r="F355" s="12"/>
    </row>
    <row r="356" spans="3:6" x14ac:dyDescent="0.25">
      <c r="C356" s="12"/>
      <c r="D356" s="12"/>
      <c r="E356" s="12"/>
      <c r="F356" s="12"/>
    </row>
    <row r="357" spans="3:6" x14ac:dyDescent="0.25">
      <c r="C357" s="12"/>
      <c r="D357" s="12"/>
      <c r="E357" s="12"/>
      <c r="F357" s="12"/>
    </row>
    <row r="358" spans="3:6" x14ac:dyDescent="0.25">
      <c r="C358" s="12"/>
      <c r="D358" s="12"/>
      <c r="E358" s="12"/>
      <c r="F358" s="12"/>
    </row>
    <row r="359" spans="3:6" x14ac:dyDescent="0.25">
      <c r="C359" s="12"/>
      <c r="D359" s="12"/>
      <c r="E359" s="12"/>
      <c r="F359" s="12"/>
    </row>
    <row r="360" spans="3:6" x14ac:dyDescent="0.25">
      <c r="C360" s="12"/>
      <c r="D360" s="12"/>
      <c r="E360" s="12"/>
      <c r="F360" s="12"/>
    </row>
    <row r="361" spans="3:6" x14ac:dyDescent="0.25">
      <c r="C361" s="12"/>
      <c r="D361" s="12"/>
      <c r="E361" s="12"/>
      <c r="F361" s="12"/>
    </row>
    <row r="362" spans="3:6" x14ac:dyDescent="0.25">
      <c r="C362" s="12"/>
      <c r="D362" s="12"/>
      <c r="E362" s="12"/>
      <c r="F362" s="12"/>
    </row>
    <row r="363" spans="3:6" x14ac:dyDescent="0.25">
      <c r="C363" s="12"/>
      <c r="D363" s="12"/>
      <c r="E363" s="12"/>
      <c r="F363" s="12"/>
    </row>
    <row r="364" spans="3:6" x14ac:dyDescent="0.25">
      <c r="C364" s="12"/>
      <c r="D364" s="12"/>
      <c r="E364" s="12"/>
      <c r="F364" s="12"/>
    </row>
    <row r="365" spans="3:6" x14ac:dyDescent="0.25">
      <c r="C365" s="12"/>
      <c r="D365" s="12"/>
      <c r="E365" s="12"/>
      <c r="F365" s="12"/>
    </row>
    <row r="366" spans="3:6" x14ac:dyDescent="0.25">
      <c r="C366" s="12"/>
      <c r="D366" s="12"/>
      <c r="E366" s="12"/>
      <c r="F366" s="12"/>
    </row>
    <row r="367" spans="3:6" x14ac:dyDescent="0.25">
      <c r="C367" s="12"/>
      <c r="D367" s="12"/>
      <c r="E367" s="12"/>
      <c r="F367" s="12"/>
    </row>
    <row r="368" spans="3:6" x14ac:dyDescent="0.25">
      <c r="C368" s="12"/>
      <c r="D368" s="12"/>
      <c r="E368" s="12"/>
      <c r="F368" s="12"/>
    </row>
    <row r="369" spans="3:6" x14ac:dyDescent="0.25">
      <c r="C369" s="12"/>
      <c r="D369" s="12"/>
      <c r="E369" s="12"/>
      <c r="F369" s="12"/>
    </row>
    <row r="370" spans="3:6" x14ac:dyDescent="0.25">
      <c r="C370" s="12"/>
      <c r="D370" s="12"/>
      <c r="E370" s="12"/>
      <c r="F370" s="12"/>
    </row>
    <row r="371" spans="3:6" x14ac:dyDescent="0.25">
      <c r="C371" s="12"/>
      <c r="D371" s="12"/>
      <c r="E371" s="12"/>
      <c r="F371" s="12"/>
    </row>
    <row r="372" spans="3:6" x14ac:dyDescent="0.25">
      <c r="C372" s="12"/>
      <c r="D372" s="12"/>
      <c r="E372" s="12"/>
      <c r="F372" s="12"/>
    </row>
    <row r="373" spans="3:6" x14ac:dyDescent="0.25">
      <c r="C373" s="12"/>
      <c r="D373" s="12"/>
      <c r="E373" s="12"/>
      <c r="F373" s="12"/>
    </row>
    <row r="374" spans="3:6" x14ac:dyDescent="0.25">
      <c r="C374" s="12"/>
      <c r="D374" s="12"/>
      <c r="E374" s="12"/>
      <c r="F374" s="12"/>
    </row>
    <row r="375" spans="3:6" x14ac:dyDescent="0.25">
      <c r="C375" s="12"/>
      <c r="D375" s="12"/>
      <c r="E375" s="12"/>
      <c r="F375" s="12"/>
    </row>
    <row r="376" spans="3:6" x14ac:dyDescent="0.25">
      <c r="C376" s="12"/>
      <c r="D376" s="12"/>
      <c r="E376" s="12"/>
      <c r="F376" s="12"/>
    </row>
    <row r="377" spans="3:6" x14ac:dyDescent="0.25">
      <c r="C377" s="12"/>
      <c r="D377" s="12"/>
      <c r="E377" s="12"/>
      <c r="F377" s="12"/>
    </row>
    <row r="378" spans="3:6" x14ac:dyDescent="0.25">
      <c r="C378" s="12"/>
      <c r="D378" s="12"/>
      <c r="E378" s="12"/>
      <c r="F378" s="12"/>
    </row>
    <row r="379" spans="3:6" x14ac:dyDescent="0.25">
      <c r="C379" s="12"/>
      <c r="D379" s="12"/>
      <c r="E379" s="12"/>
      <c r="F379" s="12"/>
    </row>
    <row r="380" spans="3:6" x14ac:dyDescent="0.25">
      <c r="C380" s="12"/>
      <c r="D380" s="12"/>
      <c r="E380" s="12"/>
      <c r="F380" s="12"/>
    </row>
    <row r="381" spans="3:6" x14ac:dyDescent="0.25">
      <c r="C381" s="12"/>
      <c r="D381" s="12"/>
      <c r="E381" s="12"/>
      <c r="F381" s="12"/>
    </row>
    <row r="382" spans="3:6" x14ac:dyDescent="0.25">
      <c r="C382" s="12"/>
      <c r="D382" s="12"/>
      <c r="E382" s="12"/>
      <c r="F382" s="12"/>
    </row>
    <row r="383" spans="3:6" x14ac:dyDescent="0.25">
      <c r="C383" s="12"/>
      <c r="D383" s="12"/>
      <c r="E383" s="12"/>
      <c r="F383" s="12"/>
    </row>
    <row r="384" spans="3:6" x14ac:dyDescent="0.25">
      <c r="C384" s="12"/>
      <c r="D384" s="12"/>
      <c r="E384" s="12"/>
      <c r="F384" s="12"/>
    </row>
    <row r="385" spans="3:6" x14ac:dyDescent="0.25">
      <c r="C385" s="12"/>
      <c r="D385" s="12"/>
      <c r="E385" s="12"/>
      <c r="F385" s="12"/>
    </row>
    <row r="386" spans="3:6" x14ac:dyDescent="0.25">
      <c r="C386" s="12"/>
      <c r="D386" s="12"/>
      <c r="E386" s="12"/>
      <c r="F386" s="12"/>
    </row>
    <row r="387" spans="3:6" x14ac:dyDescent="0.25">
      <c r="C387" s="12"/>
      <c r="D387" s="12"/>
      <c r="E387" s="12"/>
      <c r="F387" s="12"/>
    </row>
    <row r="388" spans="3:6" x14ac:dyDescent="0.25">
      <c r="C388" s="12"/>
      <c r="D388" s="12"/>
      <c r="E388" s="12"/>
      <c r="F388" s="12"/>
    </row>
    <row r="389" spans="3:6" x14ac:dyDescent="0.25">
      <c r="C389" s="12"/>
      <c r="D389" s="12"/>
      <c r="E389" s="12"/>
      <c r="F389" s="12"/>
    </row>
    <row r="390" spans="3:6" x14ac:dyDescent="0.25">
      <c r="C390" s="12"/>
      <c r="D390" s="12"/>
      <c r="E390" s="12"/>
      <c r="F390" s="12"/>
    </row>
    <row r="391" spans="3:6" x14ac:dyDescent="0.25">
      <c r="C391" s="12"/>
      <c r="D391" s="12"/>
      <c r="E391" s="12"/>
      <c r="F391" s="12"/>
    </row>
    <row r="392" spans="3:6" x14ac:dyDescent="0.25">
      <c r="C392" s="12"/>
      <c r="D392" s="12"/>
      <c r="E392" s="12"/>
      <c r="F392" s="12"/>
    </row>
    <row r="393" spans="3:6" x14ac:dyDescent="0.25">
      <c r="C393" s="12"/>
      <c r="D393" s="12"/>
      <c r="E393" s="12"/>
      <c r="F393" s="12"/>
    </row>
    <row r="394" spans="3:6" x14ac:dyDescent="0.25">
      <c r="C394" s="12"/>
      <c r="D394" s="12"/>
      <c r="E394" s="12"/>
      <c r="F394" s="12"/>
    </row>
    <row r="395" spans="3:6" x14ac:dyDescent="0.25">
      <c r="C395" s="12"/>
      <c r="D395" s="12"/>
      <c r="E395" s="12"/>
      <c r="F395" s="12"/>
    </row>
  </sheetData>
  <dataConsolidate/>
  <mergeCells count="121">
    <mergeCell ref="H129:H134"/>
    <mergeCell ref="H135:I135"/>
    <mergeCell ref="H120:H125"/>
    <mergeCell ref="H126:I126"/>
    <mergeCell ref="J127:N127"/>
    <mergeCell ref="O127:S127"/>
    <mergeCell ref="T127:X127"/>
    <mergeCell ref="Y127:AC127"/>
    <mergeCell ref="H111:H116"/>
    <mergeCell ref="H117:I117"/>
    <mergeCell ref="J118:N118"/>
    <mergeCell ref="O118:S118"/>
    <mergeCell ref="T118:X118"/>
    <mergeCell ref="Y118:AC118"/>
    <mergeCell ref="AD127:AH127"/>
    <mergeCell ref="AI127:AM127"/>
    <mergeCell ref="H102:H107"/>
    <mergeCell ref="H108:I108"/>
    <mergeCell ref="J109:N109"/>
    <mergeCell ref="O109:S109"/>
    <mergeCell ref="T109:X109"/>
    <mergeCell ref="Y109:AC109"/>
    <mergeCell ref="AD109:AH109"/>
    <mergeCell ref="AI109:AM109"/>
    <mergeCell ref="H93:H98"/>
    <mergeCell ref="H99:I99"/>
    <mergeCell ref="J100:N100"/>
    <mergeCell ref="O100:S100"/>
    <mergeCell ref="T100:X100"/>
    <mergeCell ref="Y100:AC100"/>
    <mergeCell ref="AD100:AH100"/>
    <mergeCell ref="AI100:AM100"/>
    <mergeCell ref="AD118:AH118"/>
    <mergeCell ref="AI118:AM118"/>
    <mergeCell ref="H84:H89"/>
    <mergeCell ref="H90:I90"/>
    <mergeCell ref="J91:N91"/>
    <mergeCell ref="O91:S91"/>
    <mergeCell ref="T91:X91"/>
    <mergeCell ref="Y91:AC91"/>
    <mergeCell ref="AD73:AH73"/>
    <mergeCell ref="AI73:AM73"/>
    <mergeCell ref="H75:H80"/>
    <mergeCell ref="H81:I81"/>
    <mergeCell ref="J82:N82"/>
    <mergeCell ref="O82:S82"/>
    <mergeCell ref="T82:X82"/>
    <mergeCell ref="Y82:AC82"/>
    <mergeCell ref="AD82:AH82"/>
    <mergeCell ref="AI82:AM82"/>
    <mergeCell ref="AD91:AH91"/>
    <mergeCell ref="AI91:AM91"/>
    <mergeCell ref="H66:H71"/>
    <mergeCell ref="H72:I72"/>
    <mergeCell ref="J73:N73"/>
    <mergeCell ref="O73:S73"/>
    <mergeCell ref="T73:X73"/>
    <mergeCell ref="Y73:AC73"/>
    <mergeCell ref="AD55:AH55"/>
    <mergeCell ref="AI55:AM55"/>
    <mergeCell ref="H57:H62"/>
    <mergeCell ref="H63:I63"/>
    <mergeCell ref="J64:N64"/>
    <mergeCell ref="O64:S64"/>
    <mergeCell ref="T64:X64"/>
    <mergeCell ref="Y64:AC64"/>
    <mergeCell ref="AD64:AH64"/>
    <mergeCell ref="AI64:AM64"/>
    <mergeCell ref="H48:H53"/>
    <mergeCell ref="H54:I54"/>
    <mergeCell ref="J55:N55"/>
    <mergeCell ref="O55:S55"/>
    <mergeCell ref="T55:X55"/>
    <mergeCell ref="Y55:AC55"/>
    <mergeCell ref="AD37:AH37"/>
    <mergeCell ref="AI37:AM37"/>
    <mergeCell ref="H39:H44"/>
    <mergeCell ref="H45:I45"/>
    <mergeCell ref="J46:N46"/>
    <mergeCell ref="O46:S46"/>
    <mergeCell ref="T46:X46"/>
    <mergeCell ref="Y46:AC46"/>
    <mergeCell ref="AD46:AH46"/>
    <mergeCell ref="AI46:AM46"/>
    <mergeCell ref="H30:H35"/>
    <mergeCell ref="H36:I36"/>
    <mergeCell ref="J37:N37"/>
    <mergeCell ref="O37:S37"/>
    <mergeCell ref="T37:X37"/>
    <mergeCell ref="Y37:AC37"/>
    <mergeCell ref="AD19:AH19"/>
    <mergeCell ref="AI19:AM19"/>
    <mergeCell ref="H21:H26"/>
    <mergeCell ref="H27:I27"/>
    <mergeCell ref="J28:N28"/>
    <mergeCell ref="O28:S28"/>
    <mergeCell ref="T28:X28"/>
    <mergeCell ref="Y28:AC28"/>
    <mergeCell ref="AD28:AH28"/>
    <mergeCell ref="AI28:AM28"/>
    <mergeCell ref="AI1:AM1"/>
    <mergeCell ref="H3:H8"/>
    <mergeCell ref="H9:I9"/>
    <mergeCell ref="J10:N10"/>
    <mergeCell ref="O10:S10"/>
    <mergeCell ref="T10:X10"/>
    <mergeCell ref="Y10:AC10"/>
    <mergeCell ref="AD10:AH10"/>
    <mergeCell ref="AI10:AM10"/>
    <mergeCell ref="C1:F1"/>
    <mergeCell ref="J1:N1"/>
    <mergeCell ref="O1:S1"/>
    <mergeCell ref="T1:X1"/>
    <mergeCell ref="Y1:AC1"/>
    <mergeCell ref="AD1:AH1"/>
    <mergeCell ref="H12:H17"/>
    <mergeCell ref="H18:I18"/>
    <mergeCell ref="J19:N19"/>
    <mergeCell ref="O19:S19"/>
    <mergeCell ref="T19:X19"/>
    <mergeCell ref="Y19:AC19"/>
  </mergeCells>
  <dataValidations count="5">
    <dataValidation type="list" allowBlank="1" showInputMessage="1" showErrorMessage="1" sqref="E3:E100 E102 E105 E107 E111 E117:E176">
      <formula1>"SAQUE, ATAQUE, BLOQUEIO, PASSE, DEFESA, LEVANTAMENTO"</formula1>
    </dataValidation>
    <dataValidation type="list" allowBlank="1" showInputMessage="1" showErrorMessage="1" sqref="C3:C250">
      <formula1>$A$2:$A$21</formula1>
    </dataValidation>
    <dataValidation type="list" allowBlank="1" showInputMessage="1" showErrorMessage="1" sqref="F3:F250">
      <formula1>"EXCELENTE, PONTO, CONTINUIDADE,ERRO"</formula1>
    </dataValidation>
    <dataValidation type="list" allowBlank="1" showInputMessage="1" showErrorMessage="1" sqref="E177:E250 E101 E103:E104 E106 E108:E110 E112:E116">
      <formula1>"SAQUE, ATAQUE, BLOQUEIO, RECEPÇÃO, DEFESA, LEVANTAMENTO"</formula1>
    </dataValidation>
    <dataValidation type="list" allowBlank="1" showInputMessage="1" showErrorMessage="1" sqref="D3:D250">
      <formula1>"1,2,3,4,5,6"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0"/>
  <sheetViews>
    <sheetView workbookViewId="0">
      <selection activeCell="AM135" sqref="AM135"/>
    </sheetView>
  </sheetViews>
  <sheetFormatPr defaultRowHeight="15" x14ac:dyDescent="0.25"/>
  <cols>
    <col min="1" max="1" width="22.85546875" customWidth="1"/>
    <col min="2" max="2" width="4.42578125" customWidth="1"/>
    <col min="9" max="9" width="4.42578125" customWidth="1"/>
    <col min="10" max="13" width="3.140625" customWidth="1"/>
    <col min="14" max="14" width="4.28515625" customWidth="1"/>
    <col min="15" max="18" width="3.140625" customWidth="1"/>
    <col min="19" max="19" width="4.28515625" customWidth="1"/>
    <col min="20" max="23" width="3.140625" customWidth="1"/>
    <col min="24" max="24" width="4.28515625" customWidth="1"/>
    <col min="25" max="28" width="3.140625" customWidth="1"/>
    <col min="29" max="29" width="4.28515625" customWidth="1"/>
    <col min="30" max="33" width="3.140625" customWidth="1"/>
    <col min="34" max="34" width="4.28515625" customWidth="1"/>
    <col min="35" max="38" width="3.140625" customWidth="1"/>
    <col min="39" max="39" width="4.28515625" customWidth="1"/>
  </cols>
  <sheetData>
    <row r="1" spans="1:39" ht="15.75" thickBot="1" x14ac:dyDescent="0.3">
      <c r="A1" s="39" t="s">
        <v>27</v>
      </c>
      <c r="C1" s="40" t="s">
        <v>15</v>
      </c>
      <c r="D1" s="41"/>
      <c r="E1" s="41"/>
      <c r="F1" s="42"/>
      <c r="J1" s="43" t="s">
        <v>4</v>
      </c>
      <c r="K1" s="44"/>
      <c r="L1" s="44"/>
      <c r="M1" s="44"/>
      <c r="N1" s="45"/>
      <c r="O1" s="43" t="s">
        <v>5</v>
      </c>
      <c r="P1" s="44"/>
      <c r="Q1" s="44"/>
      <c r="R1" s="44"/>
      <c r="S1" s="45"/>
      <c r="T1" s="46" t="s">
        <v>6</v>
      </c>
      <c r="U1" s="47"/>
      <c r="V1" s="47"/>
      <c r="W1" s="47"/>
      <c r="X1" s="48"/>
      <c r="Y1" s="43" t="s">
        <v>7</v>
      </c>
      <c r="Z1" s="44"/>
      <c r="AA1" s="44"/>
      <c r="AB1" s="44"/>
      <c r="AC1" s="45"/>
      <c r="AD1" s="43" t="s">
        <v>8</v>
      </c>
      <c r="AE1" s="44"/>
      <c r="AF1" s="44"/>
      <c r="AG1" s="44"/>
      <c r="AH1" s="45"/>
      <c r="AI1" s="43" t="s">
        <v>9</v>
      </c>
      <c r="AJ1" s="44"/>
      <c r="AK1" s="44"/>
      <c r="AL1" s="44"/>
      <c r="AM1" s="45"/>
    </row>
    <row r="2" spans="1:39" ht="15.75" thickBot="1" x14ac:dyDescent="0.3">
      <c r="A2">
        <v>8</v>
      </c>
      <c r="C2" s="11" t="s">
        <v>0</v>
      </c>
      <c r="D2" s="11" t="s">
        <v>1</v>
      </c>
      <c r="E2" s="11" t="s">
        <v>2</v>
      </c>
      <c r="F2" s="11" t="s">
        <v>3</v>
      </c>
      <c r="J2" s="8" t="s">
        <v>12</v>
      </c>
      <c r="K2" s="9" t="s">
        <v>14</v>
      </c>
      <c r="L2" s="9" t="s">
        <v>13</v>
      </c>
      <c r="M2" s="9" t="s">
        <v>10</v>
      </c>
      <c r="N2" s="38" t="s">
        <v>26</v>
      </c>
      <c r="O2" s="6" t="s">
        <v>11</v>
      </c>
      <c r="P2" s="7" t="s">
        <v>14</v>
      </c>
      <c r="Q2" s="7" t="s">
        <v>13</v>
      </c>
      <c r="R2" s="7" t="s">
        <v>10</v>
      </c>
      <c r="S2" s="38" t="s">
        <v>26</v>
      </c>
      <c r="T2" s="6" t="s">
        <v>11</v>
      </c>
      <c r="U2" s="7" t="s">
        <v>14</v>
      </c>
      <c r="V2" s="7" t="s">
        <v>13</v>
      </c>
      <c r="W2" s="7" t="s">
        <v>10</v>
      </c>
      <c r="X2" s="38" t="s">
        <v>26</v>
      </c>
      <c r="Y2" s="6" t="s">
        <v>11</v>
      </c>
      <c r="Z2" s="7" t="s">
        <v>14</v>
      </c>
      <c r="AA2" s="7" t="s">
        <v>13</v>
      </c>
      <c r="AB2" s="7" t="s">
        <v>10</v>
      </c>
      <c r="AC2" s="38" t="s">
        <v>26</v>
      </c>
      <c r="AD2" s="8" t="s">
        <v>12</v>
      </c>
      <c r="AE2" s="9" t="s">
        <v>14</v>
      </c>
      <c r="AF2" s="9" t="s">
        <v>13</v>
      </c>
      <c r="AG2" s="9" t="s">
        <v>10</v>
      </c>
      <c r="AH2" s="38" t="s">
        <v>26</v>
      </c>
      <c r="AI2" s="6" t="s">
        <v>12</v>
      </c>
      <c r="AJ2" s="7" t="s">
        <v>14</v>
      </c>
      <c r="AK2" s="7" t="s">
        <v>13</v>
      </c>
      <c r="AL2" s="7" t="s">
        <v>10</v>
      </c>
      <c r="AM2" s="38" t="s">
        <v>26</v>
      </c>
    </row>
    <row r="3" spans="1:39" x14ac:dyDescent="0.25">
      <c r="A3">
        <v>9</v>
      </c>
      <c r="C3" s="34">
        <v>8</v>
      </c>
      <c r="D3" s="34">
        <v>2</v>
      </c>
      <c r="E3" s="34" t="s">
        <v>19</v>
      </c>
      <c r="F3" s="34" t="s">
        <v>11</v>
      </c>
      <c r="H3" s="49">
        <f>A2</f>
        <v>8</v>
      </c>
      <c r="I3" s="4">
        <v>1</v>
      </c>
      <c r="J3" s="8">
        <f>COUNTIFS($C$3:$C$250,$H$3,$D$3:$D$250,$I$3,$E$3:$E$250,$J$1,$F$3:$F$250,$J$2)</f>
        <v>0</v>
      </c>
      <c r="K3" s="9">
        <f>COUNTIFS($C$3:$C$250,$H$3,$D$3:$D$250,$I$3,$E$3:$E$250,$J$1,$F$3:$F$250,K$2)</f>
        <v>0</v>
      </c>
      <c r="L3" s="9">
        <f>COUNTIFS($C$3:$C$250,$H$3,$D$3:$D$250,$I$3,$E$3:$E$250,$J$1,$F$3:$F$250,L$2)</f>
        <v>0</v>
      </c>
      <c r="M3" s="9">
        <f>SUM(J3:L3)</f>
        <v>0</v>
      </c>
      <c r="N3" s="10" t="str">
        <f>IF(M3=0,"",((J3*4)+(K3*2)+(L3*0))/M3)</f>
        <v/>
      </c>
      <c r="O3" s="2">
        <f>COUNTIFS($C$3:$C$250,$H$3,$D$3:$D$250,$I$3,$E$3:$E$250,$O$1,$F$3:$F$250,O$2)</f>
        <v>1</v>
      </c>
      <c r="P3" s="2">
        <f t="shared" ref="P3:Q8" si="0">COUNTIFS($C$3:$C$250,$H$3,$D$3:$D$250,$I3,$E$3:$E$250,$O$1,$F$3:$F$250,P$2)</f>
        <v>1</v>
      </c>
      <c r="Q3" s="2">
        <f t="shared" si="0"/>
        <v>0</v>
      </c>
      <c r="R3" s="9">
        <f>SUM(O3:Q3)</f>
        <v>2</v>
      </c>
      <c r="S3" s="10">
        <f>IF(R3=0,"",((O3*4)+(P3*2)+(Q3*0))/R3)</f>
        <v>3</v>
      </c>
      <c r="T3" s="1">
        <f t="shared" ref="T3:V8" si="1">COUNTIFS($C$3:$C$250,$H$3,$D$3:$D$250,$I3,$E$3:$E$250,$T$1,$F$3:$F$250,T$2)</f>
        <v>0</v>
      </c>
      <c r="U3" s="2">
        <f t="shared" si="1"/>
        <v>0</v>
      </c>
      <c r="V3" s="2">
        <f t="shared" si="1"/>
        <v>0</v>
      </c>
      <c r="W3" s="2">
        <f>SUM(T3:V3)</f>
        <v>0</v>
      </c>
      <c r="X3" s="10" t="str">
        <f>IF(W3=0,"",((T3*4)+(U3*2)+(V3*0))/W3)</f>
        <v/>
      </c>
      <c r="Y3" s="2">
        <f t="shared" ref="Y3:AA8" si="2">COUNTIFS($C$3:$C$250,$H$3,$D$3:$D$250,$I3,$E$3:$E$250,$Y$1,$F$3:$F$250,Y$2)</f>
        <v>0</v>
      </c>
      <c r="Z3" s="2">
        <f t="shared" si="2"/>
        <v>0</v>
      </c>
      <c r="AA3" s="2">
        <f t="shared" si="2"/>
        <v>0</v>
      </c>
      <c r="AB3" s="9">
        <f>SUM(Y3:AA3)</f>
        <v>0</v>
      </c>
      <c r="AC3" s="10" t="str">
        <f>IF(AB3=0,"",((Y3*4)+(Z3*2)+(AA3*0))/AB3)</f>
        <v/>
      </c>
      <c r="AD3" s="8">
        <f t="shared" ref="AD3:AF8" si="3">COUNTIFS($C$3:$C$250,$H$3,$D$3:$D$250,$I3,$E$3:$E$250,$AD$1,$F$3:$F$250,AD$2)</f>
        <v>0</v>
      </c>
      <c r="AE3" s="9">
        <f t="shared" si="3"/>
        <v>0</v>
      </c>
      <c r="AF3" s="9">
        <f t="shared" si="3"/>
        <v>0</v>
      </c>
      <c r="AG3" s="9">
        <f>SUM(AD3:AF3)</f>
        <v>0</v>
      </c>
      <c r="AH3" s="10" t="str">
        <f>IF(AG3=0,"",((AD3*4)+(AE3*2)+(AF3*0))/AG3)</f>
        <v/>
      </c>
      <c r="AI3" s="8">
        <f t="shared" ref="AI3:AK8" si="4">COUNTIFS($C$3:$C$250,$H$3,$D$3:$D$250,$I3,$E$3:$E$250,$AI$1,$F$3:$F$250,AI$2)</f>
        <v>0</v>
      </c>
      <c r="AJ3" s="9">
        <f t="shared" si="4"/>
        <v>0</v>
      </c>
      <c r="AK3" s="9">
        <f t="shared" si="4"/>
        <v>0</v>
      </c>
      <c r="AL3" s="9">
        <f>SUM(AI3:AK3)</f>
        <v>0</v>
      </c>
      <c r="AM3" s="10" t="str">
        <f>IF(AL3=0,"",((AI3*4)+(AJ3*2)+(AK3*0))/AL3)</f>
        <v/>
      </c>
    </row>
    <row r="4" spans="1:39" x14ac:dyDescent="0.25">
      <c r="A4" s="13">
        <v>11</v>
      </c>
      <c r="C4" s="34">
        <v>8</v>
      </c>
      <c r="D4" s="34">
        <v>2</v>
      </c>
      <c r="E4" s="34" t="s">
        <v>19</v>
      </c>
      <c r="F4" s="34" t="s">
        <v>11</v>
      </c>
      <c r="H4" s="50"/>
      <c r="I4" s="29">
        <v>2</v>
      </c>
      <c r="J4" s="30">
        <f>COUNTIFS($C$3:$C$250,$H$3,$D$3:$D$250,$I4,$E$3:$E$250,$J$1,$F$3:$F$250,$J$2)</f>
        <v>0</v>
      </c>
      <c r="K4" s="31">
        <f>COUNTIFS($C$3:$C$250,$H$3,$D$3:$D$250,$I4,$E$3:$E$250,$J$1,$F$3:$F$250,$K$2)</f>
        <v>0</v>
      </c>
      <c r="L4" s="31">
        <f>COUNTIFS($C$3:$C$250,$H$3,$D$3:$D$250,$I4,$E$3:$E$250,$J$1,$F$3:$F$250,$L$2)</f>
        <v>0</v>
      </c>
      <c r="M4" s="31">
        <f>SUM(J4:L4)</f>
        <v>0</v>
      </c>
      <c r="N4" s="32" t="str">
        <f t="shared" ref="N4:N8" si="5">IF(M4=0,"",((J4*4)+(K4*2)+(L4*0))/M4)</f>
        <v/>
      </c>
      <c r="O4" s="31">
        <f>COUNTIFS($C$3:$C$250,$H$3,$D$3:$D$250,$I4,$E$3:$E$250,$O$1,$F$3:$F$250,O$2)</f>
        <v>0</v>
      </c>
      <c r="P4" s="31">
        <f t="shared" si="0"/>
        <v>0</v>
      </c>
      <c r="Q4" s="31">
        <f t="shared" si="0"/>
        <v>0</v>
      </c>
      <c r="R4" s="31">
        <f>SUM(O4:Q4)</f>
        <v>0</v>
      </c>
      <c r="S4" s="32" t="str">
        <f t="shared" ref="S4:S8" si="6">IF(R4=0,"",((O4*4)+(P4*2)+(Q4*0))/R4)</f>
        <v/>
      </c>
      <c r="T4" s="30">
        <f t="shared" si="1"/>
        <v>0</v>
      </c>
      <c r="U4" s="31">
        <f t="shared" si="1"/>
        <v>0</v>
      </c>
      <c r="V4" s="31">
        <f t="shared" si="1"/>
        <v>0</v>
      </c>
      <c r="W4" s="31">
        <f>SUM(T4:V4)</f>
        <v>0</v>
      </c>
      <c r="X4" s="32" t="str">
        <f t="shared" ref="X4:X8" si="7">IF(W4=0,"",((T4*4)+(U4*2)+(V4*0))/W4)</f>
        <v/>
      </c>
      <c r="Y4" s="31">
        <f t="shared" si="2"/>
        <v>2</v>
      </c>
      <c r="Z4" s="31">
        <f t="shared" si="2"/>
        <v>0</v>
      </c>
      <c r="AA4" s="31">
        <f t="shared" si="2"/>
        <v>0</v>
      </c>
      <c r="AB4" s="31">
        <f>SUM(Y4:AA4)</f>
        <v>2</v>
      </c>
      <c r="AC4" s="32">
        <f t="shared" ref="AC4:AC8" si="8">IF(AB4=0,"",((Y4*4)+(Z4*2)+(AA4*0))/AB4)</f>
        <v>4</v>
      </c>
      <c r="AD4" s="30">
        <f t="shared" si="3"/>
        <v>0</v>
      </c>
      <c r="AE4" s="31">
        <f t="shared" si="3"/>
        <v>0</v>
      </c>
      <c r="AF4" s="31">
        <f t="shared" si="3"/>
        <v>0</v>
      </c>
      <c r="AG4" s="31">
        <f>SUM(AD4:AF4)</f>
        <v>0</v>
      </c>
      <c r="AH4" s="32" t="str">
        <f t="shared" ref="AH4:AH8" si="9">IF(AG4=0,"",((AD4*4)+(AE4*2)+(AF4*0))/AG4)</f>
        <v/>
      </c>
      <c r="AI4" s="30">
        <f t="shared" si="4"/>
        <v>0</v>
      </c>
      <c r="AJ4" s="31">
        <f t="shared" si="4"/>
        <v>0</v>
      </c>
      <c r="AK4" s="31">
        <f t="shared" si="4"/>
        <v>0</v>
      </c>
      <c r="AL4" s="31">
        <f>SUM(AI4:AK4)</f>
        <v>0</v>
      </c>
      <c r="AM4" s="32" t="str">
        <f t="shared" ref="AM4:AM8" si="10">IF(AL4=0,"",((AI4*4)+(AJ4*2)+(AK4*0))/AL4)</f>
        <v/>
      </c>
    </row>
    <row r="5" spans="1:39" x14ac:dyDescent="0.25">
      <c r="A5" s="13">
        <v>12</v>
      </c>
      <c r="C5" s="34">
        <v>8</v>
      </c>
      <c r="D5" s="34">
        <v>6</v>
      </c>
      <c r="E5" s="34" t="s">
        <v>16</v>
      </c>
      <c r="F5" s="34" t="s">
        <v>13</v>
      </c>
      <c r="H5" s="50"/>
      <c r="I5" s="5">
        <v>3</v>
      </c>
      <c r="J5" s="1">
        <f>COUNTIFS($C$3:$C$250,$H$3,$D$3:$D$250,$I5,$E$3:$E$250,$J$1,$F$3:$F$250,$J$2)</f>
        <v>0</v>
      </c>
      <c r="K5" s="2">
        <f>COUNTIFS($C$3:$C$250,$H$3,$D$3:$D$250,$I5,$E$3:$E$250,$J$1,$F$3:$F$250,$K$2)</f>
        <v>0</v>
      </c>
      <c r="L5" s="2">
        <f>COUNTIFS($C$3:$C$250,$H$3,$D$3:$D$250,$I5,$E$3:$E$250,$J$1,$F$3:$F$250,$L$2)</f>
        <v>0</v>
      </c>
      <c r="M5" s="2">
        <f t="shared" ref="M5:M8" si="11">SUM(J5:L5)</f>
        <v>0</v>
      </c>
      <c r="N5" s="3" t="str">
        <f t="shared" si="5"/>
        <v/>
      </c>
      <c r="O5" s="2">
        <f>COUNTIFS($C$3:$C$250,$H$3,$D$3:$D$250,$I5,$E$3:$E$250,$O$1,$F$3:$F$250,O$2)</f>
        <v>0</v>
      </c>
      <c r="P5" s="2">
        <f t="shared" si="0"/>
        <v>0</v>
      </c>
      <c r="Q5" s="2">
        <f t="shared" si="0"/>
        <v>0</v>
      </c>
      <c r="R5" s="2">
        <f t="shared" ref="R5:R8" si="12">SUM(O5:Q5)</f>
        <v>0</v>
      </c>
      <c r="S5" s="3" t="str">
        <f t="shared" si="6"/>
        <v/>
      </c>
      <c r="T5" s="1">
        <f t="shared" si="1"/>
        <v>0</v>
      </c>
      <c r="U5" s="2">
        <f t="shared" si="1"/>
        <v>0</v>
      </c>
      <c r="V5" s="2">
        <f t="shared" si="1"/>
        <v>0</v>
      </c>
      <c r="W5" s="2">
        <f t="shared" ref="W5:W8" si="13">SUM(T5:V5)</f>
        <v>0</v>
      </c>
      <c r="X5" s="3" t="str">
        <f t="shared" si="7"/>
        <v/>
      </c>
      <c r="Y5" s="2">
        <f t="shared" si="2"/>
        <v>0</v>
      </c>
      <c r="Z5" s="2">
        <f t="shared" si="2"/>
        <v>0</v>
      </c>
      <c r="AA5" s="2">
        <f t="shared" si="2"/>
        <v>0</v>
      </c>
      <c r="AB5" s="2">
        <f t="shared" ref="AB5:AB8" si="14">SUM(Y5:AA5)</f>
        <v>0</v>
      </c>
      <c r="AC5" s="3" t="str">
        <f t="shared" si="8"/>
        <v/>
      </c>
      <c r="AD5" s="1">
        <f t="shared" si="3"/>
        <v>0</v>
      </c>
      <c r="AE5" s="2">
        <f t="shared" si="3"/>
        <v>0</v>
      </c>
      <c r="AF5" s="2">
        <f t="shared" si="3"/>
        <v>0</v>
      </c>
      <c r="AG5" s="2">
        <f t="shared" ref="AG5:AG8" si="15">SUM(AD5:AF5)</f>
        <v>0</v>
      </c>
      <c r="AH5" s="3" t="str">
        <f t="shared" si="9"/>
        <v/>
      </c>
      <c r="AI5" s="1">
        <f t="shared" si="4"/>
        <v>0</v>
      </c>
      <c r="AJ5" s="2">
        <f t="shared" si="4"/>
        <v>0</v>
      </c>
      <c r="AK5" s="2">
        <f t="shared" si="4"/>
        <v>0</v>
      </c>
      <c r="AL5" s="2">
        <f t="shared" ref="AL5:AL8" si="16">SUM(AI5:AK5)</f>
        <v>0</v>
      </c>
      <c r="AM5" s="3" t="str">
        <f t="shared" si="10"/>
        <v/>
      </c>
    </row>
    <row r="6" spans="1:39" x14ac:dyDescent="0.25">
      <c r="A6">
        <v>13</v>
      </c>
      <c r="C6" s="34">
        <v>8</v>
      </c>
      <c r="D6" s="34">
        <v>1</v>
      </c>
      <c r="E6" s="34" t="s">
        <v>17</v>
      </c>
      <c r="F6" s="34" t="s">
        <v>14</v>
      </c>
      <c r="H6" s="50"/>
      <c r="I6" s="29">
        <v>4</v>
      </c>
      <c r="J6" s="30">
        <f>COUNTIFS($C$3:$C$250,$H$3,$D$3:$D$250,$I6,$E$3:$E$250,$J$1,$F$3:$F$250,$J$2)</f>
        <v>0</v>
      </c>
      <c r="K6" s="31">
        <f>COUNTIFS($C$3:$C$250,$H$3,$D$3:$D$250,$I6,$E$3:$E$250,$J$1,$F$3:$F$250,$K$2)</f>
        <v>0</v>
      </c>
      <c r="L6" s="31">
        <f>COUNTIFS($C$3:$C$250,$H$3,$D$3:$D$250,$I6,$E$3:$E$250,$J$1,$F$3:$F$250,$L$2)</f>
        <v>0</v>
      </c>
      <c r="M6" s="31">
        <f t="shared" si="11"/>
        <v>0</v>
      </c>
      <c r="N6" s="32" t="str">
        <f t="shared" si="5"/>
        <v/>
      </c>
      <c r="O6" s="31">
        <f>COUNTIFS($C$3:$C$250,$H$3,$D$3:$D$250,$I6,$E$3:$E$250,$O$1,$F$3:$F$250,O$2)</f>
        <v>0</v>
      </c>
      <c r="P6" s="31">
        <f t="shared" si="0"/>
        <v>0</v>
      </c>
      <c r="Q6" s="31">
        <f t="shared" si="0"/>
        <v>0</v>
      </c>
      <c r="R6" s="31">
        <f t="shared" si="12"/>
        <v>0</v>
      </c>
      <c r="S6" s="32" t="str">
        <f t="shared" si="6"/>
        <v/>
      </c>
      <c r="T6" s="30">
        <f t="shared" si="1"/>
        <v>0</v>
      </c>
      <c r="U6" s="31">
        <f t="shared" si="1"/>
        <v>0</v>
      </c>
      <c r="V6" s="31">
        <f t="shared" si="1"/>
        <v>0</v>
      </c>
      <c r="W6" s="31">
        <f t="shared" si="13"/>
        <v>0</v>
      </c>
      <c r="X6" s="32" t="str">
        <f t="shared" si="7"/>
        <v/>
      </c>
      <c r="Y6" s="31">
        <f t="shared" si="2"/>
        <v>0</v>
      </c>
      <c r="Z6" s="31">
        <f t="shared" si="2"/>
        <v>0</v>
      </c>
      <c r="AA6" s="31">
        <f t="shared" si="2"/>
        <v>0</v>
      </c>
      <c r="AB6" s="31">
        <f t="shared" si="14"/>
        <v>0</v>
      </c>
      <c r="AC6" s="32" t="str">
        <f t="shared" si="8"/>
        <v/>
      </c>
      <c r="AD6" s="30">
        <f t="shared" si="3"/>
        <v>0</v>
      </c>
      <c r="AE6" s="31">
        <f t="shared" si="3"/>
        <v>0</v>
      </c>
      <c r="AF6" s="31">
        <f t="shared" si="3"/>
        <v>0</v>
      </c>
      <c r="AG6" s="31">
        <f t="shared" si="15"/>
        <v>0</v>
      </c>
      <c r="AH6" s="32" t="str">
        <f t="shared" si="9"/>
        <v/>
      </c>
      <c r="AI6" s="30">
        <f t="shared" si="4"/>
        <v>0</v>
      </c>
      <c r="AJ6" s="31">
        <f t="shared" si="4"/>
        <v>0</v>
      </c>
      <c r="AK6" s="31">
        <f t="shared" si="4"/>
        <v>0</v>
      </c>
      <c r="AL6" s="31">
        <f t="shared" si="16"/>
        <v>0</v>
      </c>
      <c r="AM6" s="32" t="str">
        <f t="shared" si="10"/>
        <v/>
      </c>
    </row>
    <row r="7" spans="1:39" x14ac:dyDescent="0.25">
      <c r="A7">
        <v>16</v>
      </c>
      <c r="C7" s="34">
        <v>8</v>
      </c>
      <c r="D7" s="34">
        <v>1</v>
      </c>
      <c r="E7" s="34" t="s">
        <v>17</v>
      </c>
      <c r="F7" s="34" t="s">
        <v>11</v>
      </c>
      <c r="H7" s="50"/>
      <c r="I7" s="5">
        <v>5</v>
      </c>
      <c r="J7" s="1">
        <f>COUNTIFS($C$3:$C$250,$H$3,$D$3:$D$250,$I7,$E$3:$E$250,$J$1,$F$3:$F$250,$J$2)</f>
        <v>0</v>
      </c>
      <c r="K7" s="2">
        <f>COUNTIFS($C$3:$C$250,$H$3,$D$3:$D$250,$I7,$E$3:$E$250,$J$1,$F$3:$F$250,$K$2)</f>
        <v>0</v>
      </c>
      <c r="L7" s="2">
        <f>COUNTIFS($C$3:$C$250,$H$3,$D$3:$D$250,$I7,$E$3:$E$250,$J$1,$F$3:$F$250,$L$2)</f>
        <v>0</v>
      </c>
      <c r="M7" s="2">
        <f t="shared" si="11"/>
        <v>0</v>
      </c>
      <c r="N7" s="3" t="str">
        <f t="shared" si="5"/>
        <v/>
      </c>
      <c r="O7" s="2">
        <f>COUNTIFS($C$3:$C$250,$H$3,$D$3:$D$250,$I7,$E$3:$E$250,$O$1,$F$3:$F$250,O$2)</f>
        <v>0</v>
      </c>
      <c r="P7" s="2">
        <f t="shared" si="0"/>
        <v>0</v>
      </c>
      <c r="Q7" s="2">
        <f t="shared" si="0"/>
        <v>0</v>
      </c>
      <c r="R7" s="2">
        <f t="shared" si="12"/>
        <v>0</v>
      </c>
      <c r="S7" s="3" t="str">
        <f t="shared" si="6"/>
        <v/>
      </c>
      <c r="T7" s="1">
        <f t="shared" si="1"/>
        <v>0</v>
      </c>
      <c r="U7" s="2">
        <f t="shared" si="1"/>
        <v>0</v>
      </c>
      <c r="V7" s="2">
        <f t="shared" si="1"/>
        <v>0</v>
      </c>
      <c r="W7" s="2">
        <f t="shared" si="13"/>
        <v>0</v>
      </c>
      <c r="X7" s="3" t="str">
        <f t="shared" si="7"/>
        <v/>
      </c>
      <c r="Y7" s="2">
        <f t="shared" si="2"/>
        <v>0</v>
      </c>
      <c r="Z7" s="2">
        <f t="shared" si="2"/>
        <v>0</v>
      </c>
      <c r="AA7" s="2">
        <f t="shared" si="2"/>
        <v>0</v>
      </c>
      <c r="AB7" s="2">
        <f t="shared" si="14"/>
        <v>0</v>
      </c>
      <c r="AC7" s="3" t="str">
        <f t="shared" si="8"/>
        <v/>
      </c>
      <c r="AD7" s="1">
        <f t="shared" si="3"/>
        <v>0</v>
      </c>
      <c r="AE7" s="2">
        <f t="shared" si="3"/>
        <v>0</v>
      </c>
      <c r="AF7" s="2">
        <f t="shared" si="3"/>
        <v>0</v>
      </c>
      <c r="AG7" s="2">
        <f t="shared" si="15"/>
        <v>0</v>
      </c>
      <c r="AH7" s="3" t="str">
        <f t="shared" si="9"/>
        <v/>
      </c>
      <c r="AI7" s="1">
        <f t="shared" si="4"/>
        <v>0</v>
      </c>
      <c r="AJ7" s="2">
        <f t="shared" si="4"/>
        <v>0</v>
      </c>
      <c r="AK7" s="2">
        <f t="shared" si="4"/>
        <v>0</v>
      </c>
      <c r="AL7" s="2">
        <f t="shared" si="16"/>
        <v>0</v>
      </c>
      <c r="AM7" s="3" t="str">
        <f t="shared" si="10"/>
        <v/>
      </c>
    </row>
    <row r="8" spans="1:39" ht="15.75" thickBot="1" x14ac:dyDescent="0.3">
      <c r="A8" s="14">
        <v>5</v>
      </c>
      <c r="C8" s="34">
        <v>9</v>
      </c>
      <c r="D8" s="34">
        <v>6</v>
      </c>
      <c r="E8" s="34" t="s">
        <v>19</v>
      </c>
      <c r="F8" s="34" t="s">
        <v>11</v>
      </c>
      <c r="H8" s="51"/>
      <c r="I8" s="33">
        <v>6</v>
      </c>
      <c r="J8" s="30">
        <f>COUNTIFS($C$3:$C$250,$H$3,$D$3:$D$250,$I8,$E$3:$E$250,$J$1,$F$3:$F$250,$J$2)</f>
        <v>0</v>
      </c>
      <c r="K8" s="31">
        <f>COUNTIFS($C$3:$C$250,$H$3,$D$3:$D$250,$I8,$E$3:$E$250,$J$1,$F$3:$F$250,$K$2)</f>
        <v>0</v>
      </c>
      <c r="L8" s="31">
        <f>COUNTIFS($C$3:$C$250,$H$3,$D$3:$D$250,$I8,$E$3:$E$250,$J$1,$F$3:$F$250,$L$2)</f>
        <v>1</v>
      </c>
      <c r="M8" s="31">
        <f t="shared" si="11"/>
        <v>1</v>
      </c>
      <c r="N8" s="32">
        <f t="shared" si="5"/>
        <v>0</v>
      </c>
      <c r="O8" s="31">
        <f>COUNTIFS($C$3:$C$250,$H$3,$D$3:$D$250,$I8,$E$3:$E$250,$O$1,$F$3:$F$250,O$2)</f>
        <v>0</v>
      </c>
      <c r="P8" s="31">
        <f t="shared" si="0"/>
        <v>0</v>
      </c>
      <c r="Q8" s="31">
        <f t="shared" si="0"/>
        <v>0</v>
      </c>
      <c r="R8" s="31">
        <f t="shared" si="12"/>
        <v>0</v>
      </c>
      <c r="S8" s="32" t="str">
        <f t="shared" si="6"/>
        <v/>
      </c>
      <c r="T8" s="30">
        <f t="shared" si="1"/>
        <v>0</v>
      </c>
      <c r="U8" s="31">
        <f t="shared" si="1"/>
        <v>0</v>
      </c>
      <c r="V8" s="31">
        <f t="shared" si="1"/>
        <v>0</v>
      </c>
      <c r="W8" s="31">
        <f t="shared" si="13"/>
        <v>0</v>
      </c>
      <c r="X8" s="32" t="str">
        <f t="shared" si="7"/>
        <v/>
      </c>
      <c r="Y8" s="31">
        <f t="shared" si="2"/>
        <v>0</v>
      </c>
      <c r="Z8" s="31">
        <f t="shared" si="2"/>
        <v>0</v>
      </c>
      <c r="AA8" s="31">
        <f t="shared" si="2"/>
        <v>0</v>
      </c>
      <c r="AB8" s="31">
        <f t="shared" si="14"/>
        <v>0</v>
      </c>
      <c r="AC8" s="32" t="str">
        <f t="shared" si="8"/>
        <v/>
      </c>
      <c r="AD8" s="30">
        <f t="shared" si="3"/>
        <v>0</v>
      </c>
      <c r="AE8" s="31">
        <f t="shared" si="3"/>
        <v>0</v>
      </c>
      <c r="AF8" s="31">
        <f t="shared" si="3"/>
        <v>0</v>
      </c>
      <c r="AG8" s="31">
        <f t="shared" si="15"/>
        <v>0</v>
      </c>
      <c r="AH8" s="32" t="str">
        <f t="shared" si="9"/>
        <v/>
      </c>
      <c r="AI8" s="30">
        <f t="shared" si="4"/>
        <v>0</v>
      </c>
      <c r="AJ8" s="31">
        <f t="shared" si="4"/>
        <v>0</v>
      </c>
      <c r="AK8" s="31">
        <f t="shared" si="4"/>
        <v>0</v>
      </c>
      <c r="AL8" s="31">
        <f t="shared" si="16"/>
        <v>0</v>
      </c>
      <c r="AM8" s="32" t="str">
        <f t="shared" si="10"/>
        <v/>
      </c>
    </row>
    <row r="9" spans="1:39" ht="16.5" thickBot="1" x14ac:dyDescent="0.3">
      <c r="A9">
        <v>10</v>
      </c>
      <c r="C9" s="34">
        <v>9</v>
      </c>
      <c r="D9" s="34">
        <v>2</v>
      </c>
      <c r="E9" s="34" t="s">
        <v>19</v>
      </c>
      <c r="F9" s="34" t="s">
        <v>11</v>
      </c>
      <c r="H9" s="52" t="s">
        <v>28</v>
      </c>
      <c r="I9" s="53"/>
      <c r="J9" s="6">
        <f>SUM(J3:J8)</f>
        <v>0</v>
      </c>
      <c r="K9" s="7">
        <f>SUM(K3:K8)</f>
        <v>0</v>
      </c>
      <c r="L9" s="7">
        <f>SUM(L3:L8)</f>
        <v>1</v>
      </c>
      <c r="M9" s="7">
        <f>SUM(J9:L9)</f>
        <v>1</v>
      </c>
      <c r="N9" s="36">
        <f>AVERAGE(N3:N8)</f>
        <v>0</v>
      </c>
      <c r="O9" s="6">
        <f>SUM(O3:O8)</f>
        <v>1</v>
      </c>
      <c r="P9" s="7">
        <f>SUM(P3:P8)</f>
        <v>1</v>
      </c>
      <c r="Q9" s="7">
        <f>SUM(Q3:Q8)</f>
        <v>0</v>
      </c>
      <c r="R9" s="7">
        <f>SUM(O9:Q9)</f>
        <v>2</v>
      </c>
      <c r="S9" s="36">
        <f>AVERAGE(S3:S8)</f>
        <v>3</v>
      </c>
      <c r="T9" s="6">
        <f>SUM(T3:T8)</f>
        <v>0</v>
      </c>
      <c r="U9" s="7">
        <f>SUM(U3:U8)</f>
        <v>0</v>
      </c>
      <c r="V9" s="7">
        <f>SUM(V3:V8)</f>
        <v>0</v>
      </c>
      <c r="W9" s="7">
        <f>SUM(T9:V9)</f>
        <v>0</v>
      </c>
      <c r="X9" s="36" t="e">
        <f>AVERAGE(X3:X8)</f>
        <v>#DIV/0!</v>
      </c>
      <c r="Y9" s="6">
        <f>SUM(Y3:Y8)</f>
        <v>2</v>
      </c>
      <c r="Z9" s="7">
        <f>SUM(Z3:Z8)</f>
        <v>0</v>
      </c>
      <c r="AA9" s="7">
        <f>SUM(AA3:AA8)</f>
        <v>0</v>
      </c>
      <c r="AB9" s="7">
        <f>SUM(Y9:AA9)</f>
        <v>2</v>
      </c>
      <c r="AC9" s="36">
        <f>AVERAGE(AC3:AC8)</f>
        <v>4</v>
      </c>
      <c r="AD9" s="6">
        <f>SUM(AD3:AD8)</f>
        <v>0</v>
      </c>
      <c r="AE9" s="7">
        <f>SUM(AE3:AE8)</f>
        <v>0</v>
      </c>
      <c r="AF9" s="7">
        <f>SUM(AF3:AF8)</f>
        <v>0</v>
      </c>
      <c r="AG9" s="7">
        <f>SUM(AD9:AF9)</f>
        <v>0</v>
      </c>
      <c r="AH9" s="36" t="e">
        <f>AVERAGE(AH3:AH8)</f>
        <v>#DIV/0!</v>
      </c>
      <c r="AI9" s="6">
        <f>SUM(AI3:AI8)</f>
        <v>0</v>
      </c>
      <c r="AJ9" s="7">
        <f>SUM(AJ3:AJ8)</f>
        <v>0</v>
      </c>
      <c r="AK9" s="7">
        <f>SUM(AK3:AK8)</f>
        <v>0</v>
      </c>
      <c r="AL9" s="7">
        <f>SUM(AI9:AK9)</f>
        <v>0</v>
      </c>
      <c r="AM9" s="36" t="e">
        <f>AVERAGE(AM3:AM8)</f>
        <v>#DIV/0!</v>
      </c>
    </row>
    <row r="10" spans="1:39" ht="15.75" thickBot="1" x14ac:dyDescent="0.3">
      <c r="A10">
        <v>14</v>
      </c>
      <c r="C10" s="34">
        <v>9</v>
      </c>
      <c r="D10" s="34">
        <v>2</v>
      </c>
      <c r="E10" s="34" t="s">
        <v>19</v>
      </c>
      <c r="F10" s="34" t="s">
        <v>11</v>
      </c>
      <c r="J10" s="43" t="s">
        <v>4</v>
      </c>
      <c r="K10" s="44"/>
      <c r="L10" s="44"/>
      <c r="M10" s="44"/>
      <c r="N10" s="45"/>
      <c r="O10" s="43" t="s">
        <v>5</v>
      </c>
      <c r="P10" s="44"/>
      <c r="Q10" s="44"/>
      <c r="R10" s="44"/>
      <c r="S10" s="45"/>
      <c r="T10" s="46" t="s">
        <v>6</v>
      </c>
      <c r="U10" s="47"/>
      <c r="V10" s="47"/>
      <c r="W10" s="47"/>
      <c r="X10" s="48"/>
      <c r="Y10" s="43" t="s">
        <v>7</v>
      </c>
      <c r="Z10" s="44"/>
      <c r="AA10" s="44"/>
      <c r="AB10" s="44"/>
      <c r="AC10" s="45"/>
      <c r="AD10" s="43" t="s">
        <v>8</v>
      </c>
      <c r="AE10" s="44"/>
      <c r="AF10" s="44"/>
      <c r="AG10" s="44"/>
      <c r="AH10" s="45"/>
      <c r="AI10" s="43" t="s">
        <v>9</v>
      </c>
      <c r="AJ10" s="44"/>
      <c r="AK10" s="44"/>
      <c r="AL10" s="44"/>
      <c r="AM10" s="45"/>
    </row>
    <row r="11" spans="1:39" ht="15.75" thickBot="1" x14ac:dyDescent="0.3">
      <c r="A11">
        <v>15</v>
      </c>
      <c r="C11" s="34">
        <v>9</v>
      </c>
      <c r="D11" s="34">
        <v>2</v>
      </c>
      <c r="E11" s="34" t="s">
        <v>19</v>
      </c>
      <c r="F11" s="34" t="s">
        <v>11</v>
      </c>
      <c r="J11" s="8" t="s">
        <v>12</v>
      </c>
      <c r="K11" s="9" t="s">
        <v>14</v>
      </c>
      <c r="L11" s="9" t="s">
        <v>13</v>
      </c>
      <c r="M11" s="9" t="s">
        <v>10</v>
      </c>
      <c r="N11" s="38" t="s">
        <v>26</v>
      </c>
      <c r="O11" s="6" t="s">
        <v>11</v>
      </c>
      <c r="P11" s="7" t="s">
        <v>14</v>
      </c>
      <c r="Q11" s="7" t="s">
        <v>13</v>
      </c>
      <c r="R11" s="7" t="s">
        <v>10</v>
      </c>
      <c r="S11" s="38" t="s">
        <v>26</v>
      </c>
      <c r="T11" s="6" t="s">
        <v>11</v>
      </c>
      <c r="U11" s="7" t="s">
        <v>14</v>
      </c>
      <c r="V11" s="7" t="s">
        <v>13</v>
      </c>
      <c r="W11" s="7" t="s">
        <v>10</v>
      </c>
      <c r="X11" s="38" t="s">
        <v>26</v>
      </c>
      <c r="Y11" s="6" t="s">
        <v>11</v>
      </c>
      <c r="Z11" s="7" t="s">
        <v>14</v>
      </c>
      <c r="AA11" s="7" t="s">
        <v>13</v>
      </c>
      <c r="AB11" s="7" t="s">
        <v>10</v>
      </c>
      <c r="AC11" s="38" t="s">
        <v>26</v>
      </c>
      <c r="AD11" s="8" t="s">
        <v>12</v>
      </c>
      <c r="AE11" s="9" t="s">
        <v>14</v>
      </c>
      <c r="AF11" s="9" t="s">
        <v>13</v>
      </c>
      <c r="AG11" s="9" t="s">
        <v>10</v>
      </c>
      <c r="AH11" s="38" t="s">
        <v>26</v>
      </c>
      <c r="AI11" s="6" t="s">
        <v>12</v>
      </c>
      <c r="AJ11" s="7" t="s">
        <v>14</v>
      </c>
      <c r="AK11" s="7" t="s">
        <v>13</v>
      </c>
      <c r="AL11" s="7" t="s">
        <v>10</v>
      </c>
      <c r="AM11" s="38" t="s">
        <v>26</v>
      </c>
    </row>
    <row r="12" spans="1:39" ht="15" customHeight="1" x14ac:dyDescent="0.25">
      <c r="A12">
        <v>17</v>
      </c>
      <c r="C12" s="34">
        <v>9</v>
      </c>
      <c r="D12" s="34">
        <v>1</v>
      </c>
      <c r="E12" s="34" t="s">
        <v>19</v>
      </c>
      <c r="F12" s="34" t="s">
        <v>14</v>
      </c>
      <c r="H12" s="49">
        <f>A3</f>
        <v>9</v>
      </c>
      <c r="I12" s="4">
        <v>1</v>
      </c>
      <c r="J12" s="8">
        <f>COUNTIFS($C$3:$C$250,$H$12,$D$3:$D$250,$I$3,$E$3:$E$250,$J$1,$F$3:$F$250,$J$2)</f>
        <v>0</v>
      </c>
      <c r="K12" s="9">
        <f>COUNTIFS($C$3:$C$250,$H$12,$D$3:$D$250,$I$3,$E$3:$E$250,$J$1,$F$3:$F$250,K$2)</f>
        <v>0</v>
      </c>
      <c r="L12" s="9">
        <f>COUNTIFS($C$3:$C$250,$H$12,$D$3:$D$250,$I$3,$E$3:$E$250,$J$1,$F$3:$F$250,L$2)</f>
        <v>0</v>
      </c>
      <c r="M12" s="9">
        <f>SUM(J12:L12)</f>
        <v>0</v>
      </c>
      <c r="N12" s="10" t="str">
        <f>IF(M12=0,"",((J12*4)+(K12*2)+(L12*0))/M12)</f>
        <v/>
      </c>
      <c r="O12" s="2">
        <f>COUNTIFS($C$3:$C$250,$H$12,$D$3:$D$250,$I$3,$E$3:$E$250,$O$1,$F$3:$F$250,O$2)</f>
        <v>0</v>
      </c>
      <c r="P12" s="2">
        <f t="shared" ref="P12:Q17" si="17">COUNTIFS($C$3:$C$250,$H$12,$D$3:$D$250,$I12,$E$3:$E$250,$O$1,$F$3:$F$250,P$2)</f>
        <v>0</v>
      </c>
      <c r="Q12" s="2">
        <f t="shared" si="17"/>
        <v>0</v>
      </c>
      <c r="R12" s="9">
        <f>SUM(O12:Q12)</f>
        <v>0</v>
      </c>
      <c r="S12" s="10" t="str">
        <f>IF(R12=0,"",((O12*4)+(P12*2)+(Q12*0))/R12)</f>
        <v/>
      </c>
      <c r="T12" s="1">
        <f t="shared" ref="T12:V17" si="18">COUNTIFS($C$3:$C$250,$H$12,$D$3:$D$250,$I12,$E$3:$E$250,$T$1,$F$3:$F$250,T$2)</f>
        <v>0</v>
      </c>
      <c r="U12" s="2">
        <f t="shared" si="18"/>
        <v>0</v>
      </c>
      <c r="V12" s="2">
        <f t="shared" si="18"/>
        <v>0</v>
      </c>
      <c r="W12" s="2">
        <f>SUM(T12:V12)</f>
        <v>0</v>
      </c>
      <c r="X12" s="10" t="str">
        <f>IF(W12=0,"",((T12*4)+(U12*2)+(V12*0))/W12)</f>
        <v/>
      </c>
      <c r="Y12" s="2">
        <f t="shared" ref="Y12:AA17" si="19">COUNTIFS($C$3:$C$250,$H$12,$D$3:$D$250,$I12,$E$3:$E$250,$Y$1,$F$3:$F$250,Y$2)</f>
        <v>0</v>
      </c>
      <c r="Z12" s="2">
        <f t="shared" si="19"/>
        <v>1</v>
      </c>
      <c r="AA12" s="2">
        <f t="shared" si="19"/>
        <v>0</v>
      </c>
      <c r="AB12" s="9">
        <f>SUM(Y12:AA12)</f>
        <v>1</v>
      </c>
      <c r="AC12" s="10">
        <f>IF(AB12=0,"",((Y12*4)+(Z12*2)+(AA12*0))/AB12)</f>
        <v>2</v>
      </c>
      <c r="AD12" s="8">
        <f t="shared" ref="AD12:AF17" si="20">COUNTIFS($C$3:$C$250,$H$12,$D$3:$D$250,$I12,$E$3:$E$250,$AD$1,$F$3:$F$250,AD$2)</f>
        <v>0</v>
      </c>
      <c r="AE12" s="9">
        <f t="shared" si="20"/>
        <v>0</v>
      </c>
      <c r="AF12" s="9">
        <f t="shared" si="20"/>
        <v>0</v>
      </c>
      <c r="AG12" s="9">
        <f>SUM(AD12:AF12)</f>
        <v>0</v>
      </c>
      <c r="AH12" s="10" t="str">
        <f>IF(AG12=0,"",((AD12*4)+(AE12*2)+(AF12*0))/AG12)</f>
        <v/>
      </c>
      <c r="AI12" s="8">
        <f t="shared" ref="AI12:AK17" si="21">COUNTIFS($C$3:$C$250,$H$12,$D$3:$D$250,$I12,$E$3:$E$250,$AI$1,$F$3:$F$250,AI$2)</f>
        <v>0</v>
      </c>
      <c r="AJ12" s="9">
        <f t="shared" si="21"/>
        <v>0</v>
      </c>
      <c r="AK12" s="9">
        <f t="shared" si="21"/>
        <v>0</v>
      </c>
      <c r="AL12" s="9">
        <f>SUM(AI12:AK12)</f>
        <v>0</v>
      </c>
      <c r="AM12" s="10" t="str">
        <f>IF(AL12=0,"",((AI12*4)+(AJ12*2)+(AK12*0))/AL12)</f>
        <v/>
      </c>
    </row>
    <row r="13" spans="1:39" x14ac:dyDescent="0.25">
      <c r="A13">
        <v>18</v>
      </c>
      <c r="C13" s="34">
        <v>9</v>
      </c>
      <c r="D13" s="34">
        <v>3</v>
      </c>
      <c r="E13" s="34" t="s">
        <v>19</v>
      </c>
      <c r="F13" s="34" t="s">
        <v>11</v>
      </c>
      <c r="H13" s="50"/>
      <c r="I13" s="29">
        <v>2</v>
      </c>
      <c r="J13" s="30">
        <f>COUNTIFS($C$3:$C$250,$H$12,$D$3:$D$250,$I13,$E$3:$E$250,$J$1,$F$3:$F$250,$J$2)</f>
        <v>0</v>
      </c>
      <c r="K13" s="31">
        <f>COUNTIFS($C$3:$C$250,$H$12,$D$3:$D$250,$I13,$E$3:$E$250,$J$1,$F$3:$F$250,$K$2)</f>
        <v>0</v>
      </c>
      <c r="L13" s="31">
        <f>COUNTIFS($C$3:$C$250,$H$12,$D$3:$D$250,$I13,$E$3:$E$250,$J$1,$F$3:$F$250,$L$2)</f>
        <v>0</v>
      </c>
      <c r="M13" s="31">
        <f>SUM(J13:L13)</f>
        <v>0</v>
      </c>
      <c r="N13" s="32" t="str">
        <f t="shared" ref="N13:N17" si="22">IF(M13=0,"",((J13*4)+(K13*2)+(L13*0))/M13)</f>
        <v/>
      </c>
      <c r="O13" s="31">
        <f>COUNTIFS($C$3:$C$250,$H$12,$D$3:$D$250,$I13,$E$3:$E$250,$O$1,$F$3:$F$250,O$2)</f>
        <v>0</v>
      </c>
      <c r="P13" s="31">
        <f t="shared" si="17"/>
        <v>0</v>
      </c>
      <c r="Q13" s="31">
        <f t="shared" si="17"/>
        <v>0</v>
      </c>
      <c r="R13" s="31">
        <f>SUM(O13:Q13)</f>
        <v>0</v>
      </c>
      <c r="S13" s="32" t="str">
        <f t="shared" ref="S13:S17" si="23">IF(R13=0,"",((O13*4)+(P13*2)+(Q13*0))/R13)</f>
        <v/>
      </c>
      <c r="T13" s="30">
        <f t="shared" si="18"/>
        <v>0</v>
      </c>
      <c r="U13" s="31">
        <f t="shared" si="18"/>
        <v>0</v>
      </c>
      <c r="V13" s="31">
        <f t="shared" si="18"/>
        <v>0</v>
      </c>
      <c r="W13" s="31">
        <f>SUM(T13:V13)</f>
        <v>0</v>
      </c>
      <c r="X13" s="32" t="str">
        <f t="shared" ref="X13:X17" si="24">IF(W13=0,"",((T13*4)+(U13*2)+(V13*0))/W13)</f>
        <v/>
      </c>
      <c r="Y13" s="31">
        <f t="shared" si="19"/>
        <v>5</v>
      </c>
      <c r="Z13" s="31">
        <f t="shared" si="19"/>
        <v>0</v>
      </c>
      <c r="AA13" s="31">
        <f t="shared" si="19"/>
        <v>0</v>
      </c>
      <c r="AB13" s="31">
        <f>SUM(Y13:AA13)</f>
        <v>5</v>
      </c>
      <c r="AC13" s="32">
        <f t="shared" ref="AC13:AC17" si="25">IF(AB13=0,"",((Y13*4)+(Z13*2)+(AA13*0))/AB13)</f>
        <v>4</v>
      </c>
      <c r="AD13" s="30">
        <f t="shared" si="20"/>
        <v>0</v>
      </c>
      <c r="AE13" s="31">
        <f t="shared" si="20"/>
        <v>0</v>
      </c>
      <c r="AF13" s="31">
        <f t="shared" si="20"/>
        <v>0</v>
      </c>
      <c r="AG13" s="31">
        <f>SUM(AD13:AF13)</f>
        <v>0</v>
      </c>
      <c r="AH13" s="32" t="str">
        <f t="shared" ref="AH13:AH17" si="26">IF(AG13=0,"",((AD13*4)+(AE13*2)+(AF13*0))/AG13)</f>
        <v/>
      </c>
      <c r="AI13" s="30">
        <f t="shared" si="21"/>
        <v>0</v>
      </c>
      <c r="AJ13" s="31">
        <f t="shared" si="21"/>
        <v>0</v>
      </c>
      <c r="AK13" s="31">
        <f t="shared" si="21"/>
        <v>0</v>
      </c>
      <c r="AL13" s="31">
        <f>SUM(AI13:AK13)</f>
        <v>0</v>
      </c>
      <c r="AM13" s="32" t="str">
        <f t="shared" ref="AM13:AM17" si="27">IF(AL13=0,"",((AI13*4)+(AJ13*2)+(AK13*0))/AL13)</f>
        <v/>
      </c>
    </row>
    <row r="14" spans="1:39" x14ac:dyDescent="0.25">
      <c r="A14">
        <v>0</v>
      </c>
      <c r="C14" s="34">
        <v>9</v>
      </c>
      <c r="D14" s="34">
        <v>2</v>
      </c>
      <c r="E14" s="34" t="s">
        <v>19</v>
      </c>
      <c r="F14" s="34" t="s">
        <v>11</v>
      </c>
      <c r="H14" s="50"/>
      <c r="I14" s="5">
        <v>3</v>
      </c>
      <c r="J14" s="1">
        <f>COUNTIFS($C$3:$C$250,$H$12,$D$3:$D$250,$I14,$E$3:$E$250,$J$1,$F$3:$F$250,$J$2)</f>
        <v>0</v>
      </c>
      <c r="K14" s="2">
        <f>COUNTIFS($C$3:$C$250,$H$12,$D$3:$D$250,$I14,$E$3:$E$250,$J$1,$F$3:$F$250,$K$2)</f>
        <v>0</v>
      </c>
      <c r="L14" s="2">
        <f>COUNTIFS($C$3:$C$250,$H$12,$D$3:$D$250,$I14,$E$3:$E$250,$J$1,$F$3:$F$250,$L$2)</f>
        <v>0</v>
      </c>
      <c r="M14" s="2">
        <f t="shared" ref="M14:M17" si="28">SUM(J14:L14)</f>
        <v>0</v>
      </c>
      <c r="N14" s="3" t="str">
        <f t="shared" si="22"/>
        <v/>
      </c>
      <c r="O14" s="2">
        <f>COUNTIFS($C$3:$C$250,$H$12,$D$3:$D$250,$I14,$E$3:$E$250,$O$1,$F$3:$F$250,O$2)</f>
        <v>0</v>
      </c>
      <c r="P14" s="2">
        <f t="shared" si="17"/>
        <v>0</v>
      </c>
      <c r="Q14" s="2">
        <f t="shared" si="17"/>
        <v>0</v>
      </c>
      <c r="R14" s="2">
        <f t="shared" ref="R14:R17" si="29">SUM(O14:Q14)</f>
        <v>0</v>
      </c>
      <c r="S14" s="3" t="str">
        <f t="shared" si="23"/>
        <v/>
      </c>
      <c r="T14" s="1">
        <f t="shared" si="18"/>
        <v>0</v>
      </c>
      <c r="U14" s="2">
        <f t="shared" si="18"/>
        <v>0</v>
      </c>
      <c r="V14" s="2">
        <f t="shared" si="18"/>
        <v>0</v>
      </c>
      <c r="W14" s="2">
        <f t="shared" ref="W14:W17" si="30">SUM(T14:V14)</f>
        <v>0</v>
      </c>
      <c r="X14" s="3" t="str">
        <f t="shared" si="24"/>
        <v/>
      </c>
      <c r="Y14" s="2">
        <f t="shared" si="19"/>
        <v>1</v>
      </c>
      <c r="Z14" s="2">
        <f t="shared" si="19"/>
        <v>0</v>
      </c>
      <c r="AA14" s="2">
        <f t="shared" si="19"/>
        <v>0</v>
      </c>
      <c r="AB14" s="2">
        <f t="shared" ref="AB14:AB17" si="31">SUM(Y14:AA14)</f>
        <v>1</v>
      </c>
      <c r="AC14" s="3">
        <f t="shared" si="25"/>
        <v>4</v>
      </c>
      <c r="AD14" s="1">
        <f t="shared" si="20"/>
        <v>0</v>
      </c>
      <c r="AE14" s="2">
        <f t="shared" si="20"/>
        <v>0</v>
      </c>
      <c r="AF14" s="2">
        <f t="shared" si="20"/>
        <v>0</v>
      </c>
      <c r="AG14" s="2">
        <f t="shared" ref="AG14:AG17" si="32">SUM(AD14:AF14)</f>
        <v>0</v>
      </c>
      <c r="AH14" s="3" t="str">
        <f t="shared" si="26"/>
        <v/>
      </c>
      <c r="AI14" s="1">
        <f t="shared" si="21"/>
        <v>0</v>
      </c>
      <c r="AJ14" s="2">
        <f t="shared" si="21"/>
        <v>0</v>
      </c>
      <c r="AK14" s="2">
        <f t="shared" si="21"/>
        <v>0</v>
      </c>
      <c r="AL14" s="2">
        <f t="shared" ref="AL14:AL17" si="33">SUM(AI14:AK14)</f>
        <v>0</v>
      </c>
      <c r="AM14" s="3" t="str">
        <f t="shared" si="27"/>
        <v/>
      </c>
    </row>
    <row r="15" spans="1:39" x14ac:dyDescent="0.25">
      <c r="A15">
        <v>0</v>
      </c>
      <c r="C15" s="34">
        <v>9</v>
      </c>
      <c r="D15" s="34">
        <v>2</v>
      </c>
      <c r="E15" s="34" t="s">
        <v>19</v>
      </c>
      <c r="F15" s="34" t="s">
        <v>11</v>
      </c>
      <c r="H15" s="50"/>
      <c r="I15" s="29">
        <v>4</v>
      </c>
      <c r="J15" s="30">
        <f>COUNTIFS($C$3:$C$250,$H$12,$D$3:$D$250,$I15,$E$3:$E$250,$J$1,$F$3:$F$250,$J$2)</f>
        <v>0</v>
      </c>
      <c r="K15" s="31">
        <f>COUNTIFS($C$3:$C$250,$H$12,$D$3:$D$250,$I15,$E$3:$E$250,$J$1,$F$3:$F$250,$K$2)</f>
        <v>0</v>
      </c>
      <c r="L15" s="31">
        <f>COUNTIFS($C$3:$C$250,$H$12,$D$3:$D$250,$I15,$E$3:$E$250,$J$1,$F$3:$F$250,$L$2)</f>
        <v>0</v>
      </c>
      <c r="M15" s="31">
        <f t="shared" si="28"/>
        <v>0</v>
      </c>
      <c r="N15" s="32" t="str">
        <f t="shared" si="22"/>
        <v/>
      </c>
      <c r="O15" s="31">
        <f>COUNTIFS($C$3:$C$250,$H$12,$D$3:$D$250,$I15,$E$3:$E$250,$O$1,$F$3:$F$250,O$2)</f>
        <v>0</v>
      </c>
      <c r="P15" s="31">
        <f t="shared" si="17"/>
        <v>0</v>
      </c>
      <c r="Q15" s="31">
        <f t="shared" si="17"/>
        <v>0</v>
      </c>
      <c r="R15" s="31">
        <f t="shared" si="29"/>
        <v>0</v>
      </c>
      <c r="S15" s="32" t="str">
        <f t="shared" si="23"/>
        <v/>
      </c>
      <c r="T15" s="30">
        <f t="shared" si="18"/>
        <v>0</v>
      </c>
      <c r="U15" s="31">
        <f t="shared" si="18"/>
        <v>0</v>
      </c>
      <c r="V15" s="31">
        <f t="shared" si="18"/>
        <v>0</v>
      </c>
      <c r="W15" s="31">
        <f t="shared" si="30"/>
        <v>0</v>
      </c>
      <c r="X15" s="32" t="str">
        <f t="shared" si="24"/>
        <v/>
      </c>
      <c r="Y15" s="31">
        <f t="shared" si="19"/>
        <v>0</v>
      </c>
      <c r="Z15" s="31">
        <f t="shared" si="19"/>
        <v>0</v>
      </c>
      <c r="AA15" s="31">
        <f t="shared" si="19"/>
        <v>0</v>
      </c>
      <c r="AB15" s="31">
        <f t="shared" si="31"/>
        <v>0</v>
      </c>
      <c r="AC15" s="32" t="str">
        <f t="shared" si="25"/>
        <v/>
      </c>
      <c r="AD15" s="30">
        <f t="shared" si="20"/>
        <v>0</v>
      </c>
      <c r="AE15" s="31">
        <f t="shared" si="20"/>
        <v>0</v>
      </c>
      <c r="AF15" s="31">
        <f t="shared" si="20"/>
        <v>0</v>
      </c>
      <c r="AG15" s="31">
        <f t="shared" si="32"/>
        <v>0</v>
      </c>
      <c r="AH15" s="32" t="str">
        <f t="shared" si="26"/>
        <v/>
      </c>
      <c r="AI15" s="30">
        <f t="shared" si="21"/>
        <v>0</v>
      </c>
      <c r="AJ15" s="31">
        <f t="shared" si="21"/>
        <v>0</v>
      </c>
      <c r="AK15" s="31">
        <f t="shared" si="21"/>
        <v>0</v>
      </c>
      <c r="AL15" s="31">
        <f t="shared" si="33"/>
        <v>0</v>
      </c>
      <c r="AM15" s="32" t="str">
        <f t="shared" si="27"/>
        <v/>
      </c>
    </row>
    <row r="16" spans="1:39" x14ac:dyDescent="0.25">
      <c r="A16">
        <v>0</v>
      </c>
      <c r="C16" s="34">
        <v>9</v>
      </c>
      <c r="D16" s="34">
        <v>6</v>
      </c>
      <c r="E16" s="34" t="s">
        <v>16</v>
      </c>
      <c r="F16" s="34" t="s">
        <v>14</v>
      </c>
      <c r="H16" s="50"/>
      <c r="I16" s="5">
        <v>5</v>
      </c>
      <c r="J16" s="1">
        <f>COUNTIFS($C$3:$C$250,$H$12,$D$3:$D$250,$I16,$E$3:$E$250,$J$1,$F$3:$F$250,$J$2)</f>
        <v>0</v>
      </c>
      <c r="K16" s="2">
        <f>COUNTIFS($C$3:$C$250,$H$12,$D$3:$D$250,$I16,$E$3:$E$250,$J$1,$F$3:$F$250,$K$2)</f>
        <v>0</v>
      </c>
      <c r="L16" s="2">
        <f>COUNTIFS($C$3:$C$250,$H$12,$D$3:$D$250,$I16,$E$3:$E$250,$J$1,$F$3:$F$250,$L$2)</f>
        <v>0</v>
      </c>
      <c r="M16" s="2">
        <f t="shared" si="28"/>
        <v>0</v>
      </c>
      <c r="N16" s="3" t="str">
        <f t="shared" si="22"/>
        <v/>
      </c>
      <c r="O16" s="2">
        <f>COUNTIFS($C$3:$C$250,$H$12,$D$3:$D$250,$I16,$E$3:$E$250,$O$1,$F$3:$F$250,O$2)</f>
        <v>0</v>
      </c>
      <c r="P16" s="2">
        <f t="shared" si="17"/>
        <v>0</v>
      </c>
      <c r="Q16" s="2">
        <f t="shared" si="17"/>
        <v>0</v>
      </c>
      <c r="R16" s="2">
        <f t="shared" si="29"/>
        <v>0</v>
      </c>
      <c r="S16" s="3" t="str">
        <f t="shared" si="23"/>
        <v/>
      </c>
      <c r="T16" s="1">
        <f t="shared" si="18"/>
        <v>0</v>
      </c>
      <c r="U16" s="2">
        <f t="shared" si="18"/>
        <v>0</v>
      </c>
      <c r="V16" s="2">
        <f t="shared" si="18"/>
        <v>0</v>
      </c>
      <c r="W16" s="2">
        <f t="shared" si="30"/>
        <v>0</v>
      </c>
      <c r="X16" s="3" t="str">
        <f t="shared" si="24"/>
        <v/>
      </c>
      <c r="Y16" s="2">
        <f t="shared" si="19"/>
        <v>0</v>
      </c>
      <c r="Z16" s="2">
        <f t="shared" si="19"/>
        <v>0</v>
      </c>
      <c r="AA16" s="2">
        <f t="shared" si="19"/>
        <v>0</v>
      </c>
      <c r="AB16" s="2">
        <f t="shared" si="31"/>
        <v>0</v>
      </c>
      <c r="AC16" s="3" t="str">
        <f t="shared" si="25"/>
        <v/>
      </c>
      <c r="AD16" s="1">
        <f t="shared" si="20"/>
        <v>0</v>
      </c>
      <c r="AE16" s="2">
        <f t="shared" si="20"/>
        <v>0</v>
      </c>
      <c r="AF16" s="2">
        <f t="shared" si="20"/>
        <v>0</v>
      </c>
      <c r="AG16" s="2">
        <f t="shared" si="32"/>
        <v>0</v>
      </c>
      <c r="AH16" s="3" t="str">
        <f t="shared" si="26"/>
        <v/>
      </c>
      <c r="AI16" s="1">
        <f t="shared" si="21"/>
        <v>0</v>
      </c>
      <c r="AJ16" s="2">
        <f t="shared" si="21"/>
        <v>0</v>
      </c>
      <c r="AK16" s="2">
        <f t="shared" si="21"/>
        <v>0</v>
      </c>
      <c r="AL16" s="2">
        <f t="shared" si="33"/>
        <v>0</v>
      </c>
      <c r="AM16" s="3" t="str">
        <f t="shared" si="27"/>
        <v/>
      </c>
    </row>
    <row r="17" spans="3:39" ht="15.75" thickBot="1" x14ac:dyDescent="0.3">
      <c r="C17" s="34">
        <v>9</v>
      </c>
      <c r="D17" s="34">
        <v>6</v>
      </c>
      <c r="E17" s="34" t="s">
        <v>17</v>
      </c>
      <c r="F17" s="34" t="s">
        <v>14</v>
      </c>
      <c r="H17" s="51"/>
      <c r="I17" s="33">
        <v>6</v>
      </c>
      <c r="J17" s="30">
        <f>COUNTIFS($C$3:$C$250,$H$12,$D$3:$D$250,$I17,$E$3:$E$250,$J$1,$F$3:$F$250,$J$2)</f>
        <v>0</v>
      </c>
      <c r="K17" s="31">
        <f>COUNTIFS($C$3:$C$250,$H$12,$D$3:$D$250,$I17,$E$3:$E$250,$J$1,$F$3:$F$250,$K$2)</f>
        <v>1</v>
      </c>
      <c r="L17" s="31">
        <f>COUNTIFS($C$3:$C$250,$H$12,$D$3:$D$250,$I17,$E$3:$E$250,$J$1,$F$3:$F$250,$L$2)</f>
        <v>0</v>
      </c>
      <c r="M17" s="31">
        <f t="shared" si="28"/>
        <v>1</v>
      </c>
      <c r="N17" s="32">
        <f t="shared" si="22"/>
        <v>2</v>
      </c>
      <c r="O17" s="31">
        <f>COUNTIFS($C$3:$C$250,$H$12,$D$3:$D$250,$I17,$E$3:$E$250,$O$1,$F$3:$F$250,O$2)</f>
        <v>0</v>
      </c>
      <c r="P17" s="31">
        <f t="shared" si="17"/>
        <v>1</v>
      </c>
      <c r="Q17" s="31">
        <f t="shared" si="17"/>
        <v>0</v>
      </c>
      <c r="R17" s="31">
        <f t="shared" si="29"/>
        <v>1</v>
      </c>
      <c r="S17" s="32">
        <f t="shared" si="23"/>
        <v>2</v>
      </c>
      <c r="T17" s="30">
        <f t="shared" si="18"/>
        <v>0</v>
      </c>
      <c r="U17" s="31">
        <f t="shared" si="18"/>
        <v>0</v>
      </c>
      <c r="V17" s="31">
        <f t="shared" si="18"/>
        <v>0</v>
      </c>
      <c r="W17" s="31">
        <f t="shared" si="30"/>
        <v>0</v>
      </c>
      <c r="X17" s="32" t="str">
        <f t="shared" si="24"/>
        <v/>
      </c>
      <c r="Y17" s="31">
        <f t="shared" si="19"/>
        <v>1</v>
      </c>
      <c r="Z17" s="31">
        <f t="shared" si="19"/>
        <v>0</v>
      </c>
      <c r="AA17" s="31">
        <f t="shared" si="19"/>
        <v>0</v>
      </c>
      <c r="AB17" s="31">
        <f t="shared" si="31"/>
        <v>1</v>
      </c>
      <c r="AC17" s="32">
        <f t="shared" si="25"/>
        <v>4</v>
      </c>
      <c r="AD17" s="30">
        <f t="shared" si="20"/>
        <v>0</v>
      </c>
      <c r="AE17" s="31">
        <f t="shared" si="20"/>
        <v>0</v>
      </c>
      <c r="AF17" s="31">
        <f t="shared" si="20"/>
        <v>0</v>
      </c>
      <c r="AG17" s="31">
        <f t="shared" si="32"/>
        <v>0</v>
      </c>
      <c r="AH17" s="32" t="str">
        <f t="shared" si="26"/>
        <v/>
      </c>
      <c r="AI17" s="30">
        <f t="shared" si="21"/>
        <v>0</v>
      </c>
      <c r="AJ17" s="31">
        <f t="shared" si="21"/>
        <v>0</v>
      </c>
      <c r="AK17" s="31">
        <f t="shared" si="21"/>
        <v>0</v>
      </c>
      <c r="AL17" s="31">
        <f t="shared" si="33"/>
        <v>0</v>
      </c>
      <c r="AM17" s="32" t="str">
        <f t="shared" si="27"/>
        <v/>
      </c>
    </row>
    <row r="18" spans="3:39" ht="16.5" thickBot="1" x14ac:dyDescent="0.3">
      <c r="C18" s="34">
        <v>11</v>
      </c>
      <c r="D18" s="34">
        <v>4</v>
      </c>
      <c r="E18" s="34" t="s">
        <v>20</v>
      </c>
      <c r="F18" s="34" t="s">
        <v>14</v>
      </c>
      <c r="H18" s="52" t="s">
        <v>28</v>
      </c>
      <c r="I18" s="53"/>
      <c r="J18" s="6">
        <f>SUM(J12:J17)</f>
        <v>0</v>
      </c>
      <c r="K18" s="7">
        <f>SUM(K12:K17)</f>
        <v>1</v>
      </c>
      <c r="L18" s="7">
        <f>SUM(L12:L17)</f>
        <v>0</v>
      </c>
      <c r="M18" s="7">
        <f>SUM(J18:L18)</f>
        <v>1</v>
      </c>
      <c r="N18" s="36">
        <f>AVERAGE(N12:N17)</f>
        <v>2</v>
      </c>
      <c r="O18" s="6">
        <f>SUM(O12:O17)</f>
        <v>0</v>
      </c>
      <c r="P18" s="7">
        <f>SUM(P12:P17)</f>
        <v>1</v>
      </c>
      <c r="Q18" s="7">
        <f>SUM(Q12:Q17)</f>
        <v>0</v>
      </c>
      <c r="R18" s="7">
        <f>SUM(O18:Q18)</f>
        <v>1</v>
      </c>
      <c r="S18" s="36">
        <f>AVERAGE(S12:S17)</f>
        <v>2</v>
      </c>
      <c r="T18" s="6">
        <f>SUM(T12:T17)</f>
        <v>0</v>
      </c>
      <c r="U18" s="7">
        <f>SUM(U12:U17)</f>
        <v>0</v>
      </c>
      <c r="V18" s="7">
        <f>SUM(V12:V17)</f>
        <v>0</v>
      </c>
      <c r="W18" s="7">
        <f>SUM(T18:V18)</f>
        <v>0</v>
      </c>
      <c r="X18" s="36" t="e">
        <f>AVERAGE(X12:X17)</f>
        <v>#DIV/0!</v>
      </c>
      <c r="Y18" s="6">
        <f>SUM(Y12:Y17)</f>
        <v>7</v>
      </c>
      <c r="Z18" s="7">
        <f>SUM(Z12:Z17)</f>
        <v>1</v>
      </c>
      <c r="AA18" s="7">
        <f>SUM(AA12:AA17)</f>
        <v>0</v>
      </c>
      <c r="AB18" s="7">
        <f>SUM(Y18:AA18)</f>
        <v>8</v>
      </c>
      <c r="AC18" s="36">
        <f>AVERAGE(AC12:AC17)</f>
        <v>3.5</v>
      </c>
      <c r="AD18" s="6">
        <f>SUM(AD12:AD17)</f>
        <v>0</v>
      </c>
      <c r="AE18" s="7">
        <f>SUM(AE12:AE17)</f>
        <v>0</v>
      </c>
      <c r="AF18" s="7">
        <f>SUM(AF12:AF17)</f>
        <v>0</v>
      </c>
      <c r="AG18" s="7">
        <f>SUM(AD18:AF18)</f>
        <v>0</v>
      </c>
      <c r="AH18" s="36" t="e">
        <f>AVERAGE(AH12:AH17)</f>
        <v>#DIV/0!</v>
      </c>
      <c r="AI18" s="6">
        <f>SUM(AI12:AI17)</f>
        <v>0</v>
      </c>
      <c r="AJ18" s="7">
        <f>SUM(AJ12:AJ17)</f>
        <v>0</v>
      </c>
      <c r="AK18" s="7">
        <f>SUM(AK12:AK17)</f>
        <v>0</v>
      </c>
      <c r="AL18" s="7">
        <f>SUM(AI18:AK18)</f>
        <v>0</v>
      </c>
      <c r="AM18" s="36" t="e">
        <f>AVERAGE(AM12:AM17)</f>
        <v>#DIV/0!</v>
      </c>
    </row>
    <row r="19" spans="3:39" ht="15.75" thickBot="1" x14ac:dyDescent="0.3">
      <c r="C19" s="34">
        <v>11</v>
      </c>
      <c r="D19" s="34">
        <v>4</v>
      </c>
      <c r="E19" s="34" t="s">
        <v>20</v>
      </c>
      <c r="F19" s="34" t="s">
        <v>13</v>
      </c>
      <c r="J19" s="43" t="s">
        <v>4</v>
      </c>
      <c r="K19" s="44"/>
      <c r="L19" s="44"/>
      <c r="M19" s="44"/>
      <c r="N19" s="45"/>
      <c r="O19" s="43" t="s">
        <v>5</v>
      </c>
      <c r="P19" s="44"/>
      <c r="Q19" s="44"/>
      <c r="R19" s="44"/>
      <c r="S19" s="45"/>
      <c r="T19" s="46" t="s">
        <v>6</v>
      </c>
      <c r="U19" s="47"/>
      <c r="V19" s="47"/>
      <c r="W19" s="47"/>
      <c r="X19" s="48"/>
      <c r="Y19" s="43" t="s">
        <v>7</v>
      </c>
      <c r="Z19" s="44"/>
      <c r="AA19" s="44"/>
      <c r="AB19" s="44"/>
      <c r="AC19" s="45"/>
      <c r="AD19" s="43" t="s">
        <v>8</v>
      </c>
      <c r="AE19" s="44"/>
      <c r="AF19" s="44"/>
      <c r="AG19" s="44"/>
      <c r="AH19" s="45"/>
      <c r="AI19" s="43" t="s">
        <v>9</v>
      </c>
      <c r="AJ19" s="44"/>
      <c r="AK19" s="44"/>
      <c r="AL19" s="44"/>
      <c r="AM19" s="45"/>
    </row>
    <row r="20" spans="3:39" ht="15.75" thickBot="1" x14ac:dyDescent="0.3">
      <c r="C20" s="34">
        <v>11</v>
      </c>
      <c r="D20" s="34">
        <v>3</v>
      </c>
      <c r="E20" s="34" t="s">
        <v>20</v>
      </c>
      <c r="F20" s="34" t="s">
        <v>14</v>
      </c>
      <c r="J20" s="8" t="s">
        <v>12</v>
      </c>
      <c r="K20" s="9" t="s">
        <v>14</v>
      </c>
      <c r="L20" s="9" t="s">
        <v>13</v>
      </c>
      <c r="M20" s="9" t="s">
        <v>10</v>
      </c>
      <c r="N20" s="38" t="s">
        <v>26</v>
      </c>
      <c r="O20" s="6" t="s">
        <v>11</v>
      </c>
      <c r="P20" s="7" t="s">
        <v>14</v>
      </c>
      <c r="Q20" s="7" t="s">
        <v>13</v>
      </c>
      <c r="R20" s="7" t="s">
        <v>10</v>
      </c>
      <c r="S20" s="38" t="s">
        <v>26</v>
      </c>
      <c r="T20" s="6" t="s">
        <v>11</v>
      </c>
      <c r="U20" s="7" t="s">
        <v>14</v>
      </c>
      <c r="V20" s="7" t="s">
        <v>13</v>
      </c>
      <c r="W20" s="7" t="s">
        <v>10</v>
      </c>
      <c r="X20" s="38" t="s">
        <v>26</v>
      </c>
      <c r="Y20" s="6" t="s">
        <v>11</v>
      </c>
      <c r="Z20" s="7" t="s">
        <v>14</v>
      </c>
      <c r="AA20" s="7" t="s">
        <v>13</v>
      </c>
      <c r="AB20" s="7" t="s">
        <v>10</v>
      </c>
      <c r="AC20" s="38" t="s">
        <v>26</v>
      </c>
      <c r="AD20" s="8" t="s">
        <v>12</v>
      </c>
      <c r="AE20" s="9" t="s">
        <v>14</v>
      </c>
      <c r="AF20" s="9" t="s">
        <v>13</v>
      </c>
      <c r="AG20" s="9" t="s">
        <v>10</v>
      </c>
      <c r="AH20" s="38" t="s">
        <v>26</v>
      </c>
      <c r="AI20" s="6" t="s">
        <v>12</v>
      </c>
      <c r="AJ20" s="7" t="s">
        <v>14</v>
      </c>
      <c r="AK20" s="7" t="s">
        <v>13</v>
      </c>
      <c r="AL20" s="7" t="s">
        <v>10</v>
      </c>
      <c r="AM20" s="38" t="s">
        <v>26</v>
      </c>
    </row>
    <row r="21" spans="3:39" x14ac:dyDescent="0.25">
      <c r="C21" s="34">
        <v>11</v>
      </c>
      <c r="D21" s="34">
        <v>6</v>
      </c>
      <c r="E21" s="34" t="s">
        <v>16</v>
      </c>
      <c r="F21" s="34" t="s">
        <v>12</v>
      </c>
      <c r="H21" s="49">
        <f>A4</f>
        <v>11</v>
      </c>
      <c r="I21" s="4">
        <v>1</v>
      </c>
      <c r="J21" s="8">
        <f>COUNTIFS($C$3:$C$250,$H$21,$D$3:$D$250,$I$3,$E$3:$E$250,$J$1,$F$3:$F$250,$J$2)</f>
        <v>0</v>
      </c>
      <c r="K21" s="9">
        <f>COUNTIFS($C$3:$C$250,$H$21,$D$3:$D$250,$I$3,$E$3:$E$250,$J$1,$F$3:$F$250,K$2)</f>
        <v>0</v>
      </c>
      <c r="L21" s="9">
        <f>COUNTIFS($C$3:$C$250,$H$21,$D$3:$D$250,$I$3,$E$3:$E$250,$J$1,$F$3:$F$250,L$2)</f>
        <v>0</v>
      </c>
      <c r="M21" s="9">
        <f>SUM(J21:L21)</f>
        <v>0</v>
      </c>
      <c r="N21" s="10" t="str">
        <f>IF(M21=0,"",((J21*4)+(K21*2)+(L21*0))/M21)</f>
        <v/>
      </c>
      <c r="O21" s="2">
        <f>COUNTIFS($C$3:$C$250,$H$21,$D$3:$D$250,$I$3,$E$3:$E$250,$O$1,$F$3:$F$250,O$2)</f>
        <v>0</v>
      </c>
      <c r="P21" s="2">
        <f t="shared" ref="P21:Q26" si="34">COUNTIFS($C$3:$C$250,$H$21,$D$3:$D$250,$I21,$E$3:$E$250,$O$1,$F$3:$F$250,P$2)</f>
        <v>0</v>
      </c>
      <c r="Q21" s="2">
        <f t="shared" si="34"/>
        <v>0</v>
      </c>
      <c r="R21" s="9">
        <f>SUM(O21:Q21)</f>
        <v>0</v>
      </c>
      <c r="S21" s="10" t="str">
        <f>IF(R21=0,"",((O21*4)+(P21*2)+(Q21*0))/R21)</f>
        <v/>
      </c>
      <c r="T21" s="1">
        <f t="shared" ref="T21:V26" si="35">COUNTIFS($C$3:$C$250,$H$21,$D$3:$D$250,$I21,$E$3:$E$250,$T$1,$F$3:$F$250,T$2)</f>
        <v>0</v>
      </c>
      <c r="U21" s="2">
        <f t="shared" si="35"/>
        <v>0</v>
      </c>
      <c r="V21" s="2">
        <f t="shared" si="35"/>
        <v>0</v>
      </c>
      <c r="W21" s="2">
        <f>SUM(T21:V21)</f>
        <v>0</v>
      </c>
      <c r="X21" s="10" t="str">
        <f>IF(W21=0,"",((T21*4)+(U21*2)+(V21*0))/W21)</f>
        <v/>
      </c>
      <c r="Y21" s="2">
        <f t="shared" ref="Y21:AA26" si="36">COUNTIFS($C$3:$C$250,$H$21,$D$3:$D$250,$I21,$E$3:$E$250,$Y$1,$F$3:$F$250,Y$2)</f>
        <v>0</v>
      </c>
      <c r="Z21" s="2">
        <f t="shared" si="36"/>
        <v>0</v>
      </c>
      <c r="AA21" s="2">
        <f t="shared" si="36"/>
        <v>0</v>
      </c>
      <c r="AB21" s="9">
        <f>SUM(Y21:AA21)</f>
        <v>0</v>
      </c>
      <c r="AC21" s="10" t="str">
        <f>IF(AB21=0,"",((Y21*4)+(Z21*2)+(AA21*0))/AB21)</f>
        <v/>
      </c>
      <c r="AD21" s="8">
        <f t="shared" ref="AD21:AF26" si="37">COUNTIFS($C$3:$C$250,$H$21,$D$3:$D$250,$I21,$E$3:$E$250,$AD$1,$F$3:$F$250,AD$2)</f>
        <v>0</v>
      </c>
      <c r="AE21" s="9">
        <f t="shared" si="37"/>
        <v>0</v>
      </c>
      <c r="AF21" s="9">
        <f t="shared" si="37"/>
        <v>0</v>
      </c>
      <c r="AG21" s="9">
        <f>SUM(AD21:AF21)</f>
        <v>0</v>
      </c>
      <c r="AH21" s="10" t="str">
        <f>IF(AG21=0,"",((AD21*4)+(AE21*2)+(AF21*0))/AG21)</f>
        <v/>
      </c>
      <c r="AI21" s="8">
        <f t="shared" ref="AI21:AK26" si="38">COUNTIFS($C$3:$C$250,$H$21,$D$3:$D$250,$I21,$E$3:$E$250,$AI$1,$F$3:$F$250,AI$2)</f>
        <v>0</v>
      </c>
      <c r="AJ21" s="9">
        <f t="shared" si="38"/>
        <v>0</v>
      </c>
      <c r="AK21" s="9">
        <f t="shared" si="38"/>
        <v>0</v>
      </c>
      <c r="AL21" s="9">
        <f>SUM(AI21:AK21)</f>
        <v>0</v>
      </c>
      <c r="AM21" s="10" t="str">
        <f>IF(AL21=0,"",((AI21*4)+(AJ21*2)+(AK21*0))/AL21)</f>
        <v/>
      </c>
    </row>
    <row r="22" spans="3:39" x14ac:dyDescent="0.25">
      <c r="C22" s="34">
        <v>11</v>
      </c>
      <c r="D22" s="34">
        <v>6</v>
      </c>
      <c r="E22" s="34" t="s">
        <v>16</v>
      </c>
      <c r="F22" s="34" t="s">
        <v>14</v>
      </c>
      <c r="H22" s="50"/>
      <c r="I22" s="29">
        <v>2</v>
      </c>
      <c r="J22" s="30">
        <f>COUNTIFS($C$3:$C$250,$H$21,$D$3:$D$250,$I22,$E$3:$E$250,$J$1,$F$3:$F$250,$J$2)</f>
        <v>0</v>
      </c>
      <c r="K22" s="31">
        <f>COUNTIFS($C$3:$C$250,$H$21,$D$3:$D$250,$I22,$E$3:$E$250,$J$1,$F$3:$F$250,$K$2)</f>
        <v>0</v>
      </c>
      <c r="L22" s="31">
        <f>COUNTIFS($C$3:$C$250,$H$21,$D$3:$D$250,$I22,$E$3:$E$250,$J$1,$F$3:$F$250,$L$2)</f>
        <v>0</v>
      </c>
      <c r="M22" s="31">
        <f>SUM(J22:L22)</f>
        <v>0</v>
      </c>
      <c r="N22" s="32" t="str">
        <f t="shared" ref="N22:N26" si="39">IF(M22=0,"",((J22*4)+(K22*2)+(L22*0))/M22)</f>
        <v/>
      </c>
      <c r="O22" s="31">
        <f>COUNTIFS($C$3:$C$250,$H$21,$D$3:$D$250,$I22,$E$3:$E$250,$O$1,$F$3:$F$250,O$2)</f>
        <v>0</v>
      </c>
      <c r="P22" s="31">
        <f t="shared" si="34"/>
        <v>0</v>
      </c>
      <c r="Q22" s="31">
        <f t="shared" si="34"/>
        <v>0</v>
      </c>
      <c r="R22" s="31">
        <f>SUM(O22:Q22)</f>
        <v>0</v>
      </c>
      <c r="S22" s="32" t="str">
        <f t="shared" ref="S22:S26" si="40">IF(R22=0,"",((O22*4)+(P22*2)+(Q22*0))/R22)</f>
        <v/>
      </c>
      <c r="T22" s="30">
        <f t="shared" si="35"/>
        <v>0</v>
      </c>
      <c r="U22" s="31">
        <f t="shared" si="35"/>
        <v>0</v>
      </c>
      <c r="V22" s="31">
        <f t="shared" si="35"/>
        <v>0</v>
      </c>
      <c r="W22" s="31">
        <f>SUM(T22:V22)</f>
        <v>0</v>
      </c>
      <c r="X22" s="32" t="str">
        <f t="shared" ref="X22:X26" si="41">IF(W22=0,"",((T22*4)+(U22*2)+(V22*0))/W22)</f>
        <v/>
      </c>
      <c r="Y22" s="31">
        <f t="shared" si="36"/>
        <v>0</v>
      </c>
      <c r="Z22" s="31">
        <f t="shared" si="36"/>
        <v>0</v>
      </c>
      <c r="AA22" s="31">
        <f t="shared" si="36"/>
        <v>0</v>
      </c>
      <c r="AB22" s="31">
        <f>SUM(Y22:AA22)</f>
        <v>0</v>
      </c>
      <c r="AC22" s="32" t="str">
        <f t="shared" ref="AC22:AC26" si="42">IF(AB22=0,"",((Y22*4)+(Z22*2)+(AA22*0))/AB22)</f>
        <v/>
      </c>
      <c r="AD22" s="30">
        <f t="shared" si="37"/>
        <v>0</v>
      </c>
      <c r="AE22" s="31">
        <f t="shared" si="37"/>
        <v>0</v>
      </c>
      <c r="AF22" s="31">
        <f t="shared" si="37"/>
        <v>0</v>
      </c>
      <c r="AG22" s="31">
        <f>SUM(AD22:AF22)</f>
        <v>0</v>
      </c>
      <c r="AH22" s="32" t="str">
        <f t="shared" ref="AH22:AH26" si="43">IF(AG22=0,"",((AD22*4)+(AE22*2)+(AF22*0))/AG22)</f>
        <v/>
      </c>
      <c r="AI22" s="30">
        <f t="shared" si="38"/>
        <v>0</v>
      </c>
      <c r="AJ22" s="31">
        <f t="shared" si="38"/>
        <v>0</v>
      </c>
      <c r="AK22" s="31">
        <f t="shared" si="38"/>
        <v>0</v>
      </c>
      <c r="AL22" s="31">
        <f>SUM(AI22:AK22)</f>
        <v>0</v>
      </c>
      <c r="AM22" s="32" t="str">
        <f t="shared" ref="AM22:AM26" si="44">IF(AL22=0,"",((AI22*4)+(AJ22*2)+(AK22*0))/AL22)</f>
        <v/>
      </c>
    </row>
    <row r="23" spans="3:39" x14ac:dyDescent="0.25">
      <c r="C23" s="34">
        <v>11</v>
      </c>
      <c r="D23" s="34">
        <v>3</v>
      </c>
      <c r="E23" s="34" t="s">
        <v>20</v>
      </c>
      <c r="F23" s="34" t="s">
        <v>12</v>
      </c>
      <c r="H23" s="50"/>
      <c r="I23" s="5">
        <v>3</v>
      </c>
      <c r="J23" s="1">
        <f>COUNTIFS($C$3:$C$250,$H$21,$D$3:$D$250,$I23,$E$3:$E$250,$J$1,$F$3:$F$250,$J$2)</f>
        <v>0</v>
      </c>
      <c r="K23" s="2">
        <f>COUNTIFS($C$3:$C$250,$H$21,$D$3:$D$250,$I23,$E$3:$E$250,$J$1,$F$3:$F$250,$K$2)</f>
        <v>0</v>
      </c>
      <c r="L23" s="2">
        <f>COUNTIFS($C$3:$C$250,$H$21,$D$3:$D$250,$I23,$E$3:$E$250,$J$1,$F$3:$F$250,$L$2)</f>
        <v>0</v>
      </c>
      <c r="M23" s="2">
        <f t="shared" ref="M23:M26" si="45">SUM(J23:L23)</f>
        <v>0</v>
      </c>
      <c r="N23" s="3" t="str">
        <f t="shared" si="39"/>
        <v/>
      </c>
      <c r="O23" s="2">
        <f>COUNTIFS($C$3:$C$250,$H$21,$D$3:$D$250,$I23,$E$3:$E$250,$O$1,$F$3:$F$250,O$2)</f>
        <v>0</v>
      </c>
      <c r="P23" s="2">
        <f t="shared" si="34"/>
        <v>0</v>
      </c>
      <c r="Q23" s="2">
        <f t="shared" si="34"/>
        <v>0</v>
      </c>
      <c r="R23" s="2">
        <f t="shared" ref="R23:R26" si="46">SUM(O23:Q23)</f>
        <v>0</v>
      </c>
      <c r="S23" s="3" t="str">
        <f t="shared" si="40"/>
        <v/>
      </c>
      <c r="T23" s="1">
        <f t="shared" si="35"/>
        <v>0</v>
      </c>
      <c r="U23" s="2">
        <f t="shared" si="35"/>
        <v>0</v>
      </c>
      <c r="V23" s="2">
        <f t="shared" si="35"/>
        <v>0</v>
      </c>
      <c r="W23" s="2">
        <f t="shared" ref="W23:W26" si="47">SUM(T23:V23)</f>
        <v>0</v>
      </c>
      <c r="X23" s="3" t="str">
        <f t="shared" si="41"/>
        <v/>
      </c>
      <c r="Y23" s="2">
        <f t="shared" si="36"/>
        <v>0</v>
      </c>
      <c r="Z23" s="2">
        <f t="shared" si="36"/>
        <v>0</v>
      </c>
      <c r="AA23" s="2">
        <f t="shared" si="36"/>
        <v>0</v>
      </c>
      <c r="AB23" s="2">
        <f t="shared" ref="AB23:AB26" si="48">SUM(Y23:AA23)</f>
        <v>0</v>
      </c>
      <c r="AC23" s="3" t="str">
        <f t="shared" si="42"/>
        <v/>
      </c>
      <c r="AD23" s="1">
        <f t="shared" si="37"/>
        <v>1</v>
      </c>
      <c r="AE23" s="2">
        <f t="shared" si="37"/>
        <v>1</v>
      </c>
      <c r="AF23" s="2">
        <f t="shared" si="37"/>
        <v>0</v>
      </c>
      <c r="AG23" s="2">
        <f t="shared" ref="AG23:AG26" si="49">SUM(AD23:AF23)</f>
        <v>2</v>
      </c>
      <c r="AH23" s="3">
        <f t="shared" si="43"/>
        <v>3</v>
      </c>
      <c r="AI23" s="1">
        <f t="shared" si="38"/>
        <v>0</v>
      </c>
      <c r="AJ23" s="2">
        <f t="shared" si="38"/>
        <v>1</v>
      </c>
      <c r="AK23" s="2">
        <f t="shared" si="38"/>
        <v>0</v>
      </c>
      <c r="AL23" s="2">
        <f t="shared" ref="AL23:AL26" si="50">SUM(AI23:AK23)</f>
        <v>1</v>
      </c>
      <c r="AM23" s="3">
        <f t="shared" si="44"/>
        <v>2</v>
      </c>
    </row>
    <row r="24" spans="3:39" x14ac:dyDescent="0.25">
      <c r="C24" s="34">
        <v>11</v>
      </c>
      <c r="D24" s="34">
        <v>6</v>
      </c>
      <c r="E24" s="34" t="s">
        <v>16</v>
      </c>
      <c r="F24" s="34" t="s">
        <v>12</v>
      </c>
      <c r="H24" s="50"/>
      <c r="I24" s="29">
        <v>4</v>
      </c>
      <c r="J24" s="30">
        <f>COUNTIFS($C$3:$C$250,$H$21,$D$3:$D$250,$I24,$E$3:$E$250,$J$1,$F$3:$F$250,$J$2)</f>
        <v>0</v>
      </c>
      <c r="K24" s="31">
        <f>COUNTIFS($C$3:$C$250,$H$21,$D$3:$D$250,$I24,$E$3:$E$250,$J$1,$F$3:$F$250,$K$2)</f>
        <v>0</v>
      </c>
      <c r="L24" s="31">
        <f>COUNTIFS($C$3:$C$250,$H$21,$D$3:$D$250,$I24,$E$3:$E$250,$J$1,$F$3:$F$250,$L$2)</f>
        <v>0</v>
      </c>
      <c r="M24" s="31">
        <f t="shared" si="45"/>
        <v>0</v>
      </c>
      <c r="N24" s="32" t="str">
        <f t="shared" si="39"/>
        <v/>
      </c>
      <c r="O24" s="31">
        <f>COUNTIFS($C$3:$C$250,$H$21,$D$3:$D$250,$I24,$E$3:$E$250,$O$1,$F$3:$F$250,O$2)</f>
        <v>0</v>
      </c>
      <c r="P24" s="31">
        <f t="shared" si="34"/>
        <v>0</v>
      </c>
      <c r="Q24" s="31">
        <f t="shared" si="34"/>
        <v>0</v>
      </c>
      <c r="R24" s="31">
        <f t="shared" si="46"/>
        <v>0</v>
      </c>
      <c r="S24" s="32" t="str">
        <f t="shared" si="40"/>
        <v/>
      </c>
      <c r="T24" s="30">
        <f t="shared" si="35"/>
        <v>0</v>
      </c>
      <c r="U24" s="31">
        <f t="shared" si="35"/>
        <v>0</v>
      </c>
      <c r="V24" s="31">
        <f t="shared" si="35"/>
        <v>0</v>
      </c>
      <c r="W24" s="31">
        <f t="shared" si="47"/>
        <v>0</v>
      </c>
      <c r="X24" s="32" t="str">
        <f t="shared" si="41"/>
        <v/>
      </c>
      <c r="Y24" s="31">
        <f t="shared" si="36"/>
        <v>0</v>
      </c>
      <c r="Z24" s="31">
        <f t="shared" si="36"/>
        <v>0</v>
      </c>
      <c r="AA24" s="31">
        <f t="shared" si="36"/>
        <v>0</v>
      </c>
      <c r="AB24" s="31">
        <f t="shared" si="48"/>
        <v>0</v>
      </c>
      <c r="AC24" s="32" t="str">
        <f t="shared" si="42"/>
        <v/>
      </c>
      <c r="AD24" s="30">
        <f t="shared" si="37"/>
        <v>1</v>
      </c>
      <c r="AE24" s="31">
        <f t="shared" si="37"/>
        <v>1</v>
      </c>
      <c r="AF24" s="31">
        <f t="shared" si="37"/>
        <v>1</v>
      </c>
      <c r="AG24" s="31">
        <f t="shared" si="49"/>
        <v>3</v>
      </c>
      <c r="AH24" s="32">
        <f t="shared" si="43"/>
        <v>2</v>
      </c>
      <c r="AI24" s="30">
        <f t="shared" si="38"/>
        <v>0</v>
      </c>
      <c r="AJ24" s="31">
        <f t="shared" si="38"/>
        <v>0</v>
      </c>
      <c r="AK24" s="31">
        <f t="shared" si="38"/>
        <v>0</v>
      </c>
      <c r="AL24" s="31">
        <f t="shared" si="50"/>
        <v>0</v>
      </c>
      <c r="AM24" s="32" t="str">
        <f t="shared" si="44"/>
        <v/>
      </c>
    </row>
    <row r="25" spans="3:39" x14ac:dyDescent="0.25">
      <c r="C25" s="34">
        <v>11</v>
      </c>
      <c r="D25" s="34">
        <v>6</v>
      </c>
      <c r="E25" s="34" t="s">
        <v>16</v>
      </c>
      <c r="F25" s="34" t="s">
        <v>12</v>
      </c>
      <c r="H25" s="50"/>
      <c r="I25" s="5">
        <v>5</v>
      </c>
      <c r="J25" s="1">
        <f>COUNTIFS($C$3:$C$250,$H$21,$D$3:$D$250,$I25,$E$3:$E$250,$J$1,$F$3:$F$250,$J$2)</f>
        <v>0</v>
      </c>
      <c r="K25" s="2">
        <f>COUNTIFS($C$3:$C$250,$H$21,$D$3:$D$250,$I25,$E$3:$E$250,$J$1,$F$3:$F$250,$K$2)</f>
        <v>0</v>
      </c>
      <c r="L25" s="2">
        <f>COUNTIFS($C$3:$C$250,$H$21,$D$3:$D$250,$I25,$E$3:$E$250,$J$1,$F$3:$F$250,$L$2)</f>
        <v>0</v>
      </c>
      <c r="M25" s="2">
        <f t="shared" si="45"/>
        <v>0</v>
      </c>
      <c r="N25" s="3" t="str">
        <f t="shared" si="39"/>
        <v/>
      </c>
      <c r="O25" s="2">
        <f>COUNTIFS($C$3:$C$250,$H$21,$D$3:$D$250,$I25,$E$3:$E$250,$O$1,$F$3:$F$250,O$2)</f>
        <v>0</v>
      </c>
      <c r="P25" s="2">
        <f t="shared" si="34"/>
        <v>0</v>
      </c>
      <c r="Q25" s="2">
        <f t="shared" si="34"/>
        <v>0</v>
      </c>
      <c r="R25" s="2">
        <f t="shared" si="46"/>
        <v>0</v>
      </c>
      <c r="S25" s="3" t="str">
        <f t="shared" si="40"/>
        <v/>
      </c>
      <c r="T25" s="1">
        <f t="shared" si="35"/>
        <v>0</v>
      </c>
      <c r="U25" s="2">
        <f t="shared" si="35"/>
        <v>0</v>
      </c>
      <c r="V25" s="2">
        <f t="shared" si="35"/>
        <v>0</v>
      </c>
      <c r="W25" s="2">
        <f t="shared" si="47"/>
        <v>0</v>
      </c>
      <c r="X25" s="3" t="str">
        <f t="shared" si="41"/>
        <v/>
      </c>
      <c r="Y25" s="2">
        <f t="shared" si="36"/>
        <v>0</v>
      </c>
      <c r="Z25" s="2">
        <f t="shared" si="36"/>
        <v>0</v>
      </c>
      <c r="AA25" s="2">
        <f t="shared" si="36"/>
        <v>0</v>
      </c>
      <c r="AB25" s="2">
        <f t="shared" si="48"/>
        <v>0</v>
      </c>
      <c r="AC25" s="3" t="str">
        <f t="shared" si="42"/>
        <v/>
      </c>
      <c r="AD25" s="1">
        <f t="shared" si="37"/>
        <v>0</v>
      </c>
      <c r="AE25" s="2">
        <f t="shared" si="37"/>
        <v>0</v>
      </c>
      <c r="AF25" s="2">
        <f t="shared" si="37"/>
        <v>0</v>
      </c>
      <c r="AG25" s="2">
        <f t="shared" si="49"/>
        <v>0</v>
      </c>
      <c r="AH25" s="3" t="str">
        <f t="shared" si="43"/>
        <v/>
      </c>
      <c r="AI25" s="1">
        <f t="shared" si="38"/>
        <v>0</v>
      </c>
      <c r="AJ25" s="2">
        <f t="shared" si="38"/>
        <v>0</v>
      </c>
      <c r="AK25" s="2">
        <f t="shared" si="38"/>
        <v>0</v>
      </c>
      <c r="AL25" s="2">
        <f t="shared" si="50"/>
        <v>0</v>
      </c>
      <c r="AM25" s="3" t="str">
        <f t="shared" si="44"/>
        <v/>
      </c>
    </row>
    <row r="26" spans="3:39" ht="15.75" thickBot="1" x14ac:dyDescent="0.3">
      <c r="C26" s="34">
        <v>11</v>
      </c>
      <c r="D26" s="34">
        <v>6</v>
      </c>
      <c r="E26" s="34" t="s">
        <v>16</v>
      </c>
      <c r="F26" s="34" t="s">
        <v>14</v>
      </c>
      <c r="H26" s="51"/>
      <c r="I26" s="33">
        <v>6</v>
      </c>
      <c r="J26" s="30">
        <f>COUNTIFS($C$3:$C$250,$H$21,$D$3:$D$250,$I26,$E$3:$E$250,$J$1,$F$3:$F$250,$J$2)</f>
        <v>4</v>
      </c>
      <c r="K26" s="31">
        <f>COUNTIFS($C$3:$C$250,$H$21,$D$3:$D$250,$I26,$E$3:$E$250,$J$1,$F$3:$F$250,$K$2)</f>
        <v>2</v>
      </c>
      <c r="L26" s="31">
        <f>COUNTIFS($C$3:$C$250,$H$21,$D$3:$D$250,$I26,$E$3:$E$250,$J$1,$F$3:$F$250,$L$2)</f>
        <v>0</v>
      </c>
      <c r="M26" s="31">
        <f t="shared" si="45"/>
        <v>6</v>
      </c>
      <c r="N26" s="32">
        <f t="shared" si="39"/>
        <v>3.3333333333333335</v>
      </c>
      <c r="O26" s="31">
        <f>COUNTIFS($C$3:$C$250,$H$21,$D$3:$D$250,$I26,$E$3:$E$250,$O$1,$F$3:$F$250,O$2)</f>
        <v>0</v>
      </c>
      <c r="P26" s="31">
        <f t="shared" si="34"/>
        <v>0</v>
      </c>
      <c r="Q26" s="31">
        <f t="shared" si="34"/>
        <v>0</v>
      </c>
      <c r="R26" s="31">
        <f t="shared" si="46"/>
        <v>0</v>
      </c>
      <c r="S26" s="32" t="str">
        <f t="shared" si="40"/>
        <v/>
      </c>
      <c r="T26" s="30">
        <f t="shared" si="35"/>
        <v>0</v>
      </c>
      <c r="U26" s="31">
        <f t="shared" si="35"/>
        <v>0</v>
      </c>
      <c r="V26" s="31">
        <f t="shared" si="35"/>
        <v>0</v>
      </c>
      <c r="W26" s="31">
        <f t="shared" si="47"/>
        <v>0</v>
      </c>
      <c r="X26" s="32" t="str">
        <f t="shared" si="41"/>
        <v/>
      </c>
      <c r="Y26" s="31">
        <f t="shared" si="36"/>
        <v>0</v>
      </c>
      <c r="Z26" s="31">
        <f t="shared" si="36"/>
        <v>0</v>
      </c>
      <c r="AA26" s="31">
        <f t="shared" si="36"/>
        <v>0</v>
      </c>
      <c r="AB26" s="31">
        <f t="shared" si="48"/>
        <v>0</v>
      </c>
      <c r="AC26" s="32" t="str">
        <f t="shared" si="42"/>
        <v/>
      </c>
      <c r="AD26" s="30">
        <f t="shared" si="37"/>
        <v>0</v>
      </c>
      <c r="AE26" s="31">
        <f t="shared" si="37"/>
        <v>0</v>
      </c>
      <c r="AF26" s="31">
        <f t="shared" si="37"/>
        <v>0</v>
      </c>
      <c r="AG26" s="31">
        <f t="shared" si="49"/>
        <v>0</v>
      </c>
      <c r="AH26" s="32" t="str">
        <f t="shared" si="43"/>
        <v/>
      </c>
      <c r="AI26" s="30">
        <f t="shared" si="38"/>
        <v>0</v>
      </c>
      <c r="AJ26" s="31">
        <f t="shared" si="38"/>
        <v>0</v>
      </c>
      <c r="AK26" s="31">
        <f t="shared" si="38"/>
        <v>0</v>
      </c>
      <c r="AL26" s="31">
        <f t="shared" si="50"/>
        <v>0</v>
      </c>
      <c r="AM26" s="32" t="str">
        <f t="shared" si="44"/>
        <v/>
      </c>
    </row>
    <row r="27" spans="3:39" ht="16.5" thickBot="1" x14ac:dyDescent="0.3">
      <c r="C27" s="34">
        <v>11</v>
      </c>
      <c r="D27" s="34">
        <v>3</v>
      </c>
      <c r="E27" s="34" t="s">
        <v>21</v>
      </c>
      <c r="F27" s="34" t="s">
        <v>14</v>
      </c>
      <c r="H27" s="52" t="s">
        <v>28</v>
      </c>
      <c r="I27" s="53"/>
      <c r="J27" s="6">
        <f>SUM(J21:J26)</f>
        <v>4</v>
      </c>
      <c r="K27" s="7">
        <f>SUM(K21:K26)</f>
        <v>2</v>
      </c>
      <c r="L27" s="7">
        <f>SUM(L21:L26)</f>
        <v>0</v>
      </c>
      <c r="M27" s="7">
        <f>SUM(J27:L27)</f>
        <v>6</v>
      </c>
      <c r="N27" s="36">
        <f>AVERAGE(N21:N26)</f>
        <v>3.3333333333333335</v>
      </c>
      <c r="O27" s="6">
        <f>SUM(O21:O26)</f>
        <v>0</v>
      </c>
      <c r="P27" s="7">
        <f>SUM(P21:P26)</f>
        <v>0</v>
      </c>
      <c r="Q27" s="7">
        <f>SUM(Q21:Q26)</f>
        <v>0</v>
      </c>
      <c r="R27" s="7">
        <f>SUM(O27:Q27)</f>
        <v>0</v>
      </c>
      <c r="S27" s="36" t="e">
        <f>AVERAGE(S21:S26)</f>
        <v>#DIV/0!</v>
      </c>
      <c r="T27" s="6">
        <f>SUM(T21:T26)</f>
        <v>0</v>
      </c>
      <c r="U27" s="7">
        <f>SUM(U21:U26)</f>
        <v>0</v>
      </c>
      <c r="V27" s="7">
        <f>SUM(V21:V26)</f>
        <v>0</v>
      </c>
      <c r="W27" s="7">
        <f>SUM(T27:V27)</f>
        <v>0</v>
      </c>
      <c r="X27" s="36" t="e">
        <f>AVERAGE(X21:X26)</f>
        <v>#DIV/0!</v>
      </c>
      <c r="Y27" s="6">
        <f>SUM(Y21:Y26)</f>
        <v>0</v>
      </c>
      <c r="Z27" s="7">
        <f>SUM(Z21:Z26)</f>
        <v>0</v>
      </c>
      <c r="AA27" s="7">
        <f>SUM(AA21:AA26)</f>
        <v>0</v>
      </c>
      <c r="AB27" s="7">
        <f>SUM(Y27:AA27)</f>
        <v>0</v>
      </c>
      <c r="AC27" s="36" t="e">
        <f>AVERAGE(AC21:AC26)</f>
        <v>#DIV/0!</v>
      </c>
      <c r="AD27" s="6">
        <f>SUM(AD21:AD26)</f>
        <v>2</v>
      </c>
      <c r="AE27" s="7">
        <f>SUM(AE21:AE26)</f>
        <v>2</v>
      </c>
      <c r="AF27" s="7">
        <f>SUM(AF21:AF26)</f>
        <v>1</v>
      </c>
      <c r="AG27" s="7">
        <f>SUM(AD27:AF27)</f>
        <v>5</v>
      </c>
      <c r="AH27" s="36">
        <f>AVERAGE(AH21:AH26)</f>
        <v>2.5</v>
      </c>
      <c r="AI27" s="6">
        <f>SUM(AI21:AI26)</f>
        <v>0</v>
      </c>
      <c r="AJ27" s="7">
        <f>SUM(AJ21:AJ26)</f>
        <v>1</v>
      </c>
      <c r="AK27" s="7">
        <f>SUM(AK21:AK26)</f>
        <v>0</v>
      </c>
      <c r="AL27" s="7">
        <f>SUM(AI27:AK27)</f>
        <v>1</v>
      </c>
      <c r="AM27" s="36">
        <f>AVERAGE(AM21:AM26)</f>
        <v>2</v>
      </c>
    </row>
    <row r="28" spans="3:39" ht="15.75" thickBot="1" x14ac:dyDescent="0.3">
      <c r="C28" s="34">
        <v>11</v>
      </c>
      <c r="D28" s="34">
        <v>4</v>
      </c>
      <c r="E28" s="34" t="s">
        <v>20</v>
      </c>
      <c r="F28" s="34" t="s">
        <v>12</v>
      </c>
      <c r="J28" s="43" t="s">
        <v>4</v>
      </c>
      <c r="K28" s="44"/>
      <c r="L28" s="44"/>
      <c r="M28" s="44"/>
      <c r="N28" s="45"/>
      <c r="O28" s="43" t="s">
        <v>5</v>
      </c>
      <c r="P28" s="44"/>
      <c r="Q28" s="44"/>
      <c r="R28" s="44"/>
      <c r="S28" s="45"/>
      <c r="T28" s="46" t="s">
        <v>6</v>
      </c>
      <c r="U28" s="47"/>
      <c r="V28" s="47"/>
      <c r="W28" s="47"/>
      <c r="X28" s="48"/>
      <c r="Y28" s="43" t="s">
        <v>7</v>
      </c>
      <c r="Z28" s="44"/>
      <c r="AA28" s="44"/>
      <c r="AB28" s="44"/>
      <c r="AC28" s="45"/>
      <c r="AD28" s="43" t="s">
        <v>8</v>
      </c>
      <c r="AE28" s="44"/>
      <c r="AF28" s="44"/>
      <c r="AG28" s="44"/>
      <c r="AH28" s="45"/>
      <c r="AI28" s="43" t="s">
        <v>9</v>
      </c>
      <c r="AJ28" s="44"/>
      <c r="AK28" s="44"/>
      <c r="AL28" s="44"/>
      <c r="AM28" s="45"/>
    </row>
    <row r="29" spans="3:39" ht="15.75" thickBot="1" x14ac:dyDescent="0.3">
      <c r="C29" s="34">
        <v>11</v>
      </c>
      <c r="D29" s="34">
        <v>6</v>
      </c>
      <c r="E29" s="34" t="s">
        <v>16</v>
      </c>
      <c r="F29" s="34" t="s">
        <v>12</v>
      </c>
      <c r="J29" s="8" t="s">
        <v>12</v>
      </c>
      <c r="K29" s="9" t="s">
        <v>14</v>
      </c>
      <c r="L29" s="9" t="s">
        <v>13</v>
      </c>
      <c r="M29" s="9" t="s">
        <v>10</v>
      </c>
      <c r="N29" s="38" t="s">
        <v>26</v>
      </c>
      <c r="O29" s="6" t="s">
        <v>11</v>
      </c>
      <c r="P29" s="7" t="s">
        <v>14</v>
      </c>
      <c r="Q29" s="7" t="s">
        <v>13</v>
      </c>
      <c r="R29" s="7" t="s">
        <v>10</v>
      </c>
      <c r="S29" s="38" t="s">
        <v>26</v>
      </c>
      <c r="T29" s="6" t="s">
        <v>11</v>
      </c>
      <c r="U29" s="7" t="s">
        <v>14</v>
      </c>
      <c r="V29" s="7" t="s">
        <v>13</v>
      </c>
      <c r="W29" s="7" t="s">
        <v>10</v>
      </c>
      <c r="X29" s="38" t="s">
        <v>26</v>
      </c>
      <c r="Y29" s="6" t="s">
        <v>11</v>
      </c>
      <c r="Z29" s="7" t="s">
        <v>14</v>
      </c>
      <c r="AA29" s="7" t="s">
        <v>13</v>
      </c>
      <c r="AB29" s="7" t="s">
        <v>10</v>
      </c>
      <c r="AC29" s="38" t="s">
        <v>26</v>
      </c>
      <c r="AD29" s="8" t="s">
        <v>12</v>
      </c>
      <c r="AE29" s="9" t="s">
        <v>14</v>
      </c>
      <c r="AF29" s="9" t="s">
        <v>13</v>
      </c>
      <c r="AG29" s="9" t="s">
        <v>10</v>
      </c>
      <c r="AH29" s="38" t="s">
        <v>26</v>
      </c>
      <c r="AI29" s="6" t="s">
        <v>12</v>
      </c>
      <c r="AJ29" s="7" t="s">
        <v>14</v>
      </c>
      <c r="AK29" s="7" t="s">
        <v>13</v>
      </c>
      <c r="AL29" s="7" t="s">
        <v>10</v>
      </c>
      <c r="AM29" s="38" t="s">
        <v>26</v>
      </c>
    </row>
    <row r="30" spans="3:39" x14ac:dyDescent="0.25">
      <c r="C30" s="34">
        <v>12</v>
      </c>
      <c r="D30" s="34">
        <v>6</v>
      </c>
      <c r="E30" s="34" t="s">
        <v>16</v>
      </c>
      <c r="F30" s="34" t="s">
        <v>12</v>
      </c>
      <c r="H30" s="49">
        <f>A5</f>
        <v>12</v>
      </c>
      <c r="I30" s="4">
        <v>1</v>
      </c>
      <c r="J30" s="8">
        <f>COUNTIFS($C$3:$C$250,$H$30,$D$3:$D$250,$I$3,$E$3:$E$250,$J$1,$F$3:$F$250,$J$2)</f>
        <v>0</v>
      </c>
      <c r="K30" s="9">
        <f>COUNTIFS($C$3:$C$250,$H$30,$D$3:$D$250,$I$3,$E$3:$E$250,$J$1,$F$3:$F$250,K$2)</f>
        <v>0</v>
      </c>
      <c r="L30" s="9">
        <f>COUNTIFS($C$3:$C$250,$H$30,$D$3:$D$250,$I$3,$E$3:$E$250,$J$1,$F$3:$F$250,L$2)</f>
        <v>0</v>
      </c>
      <c r="M30" s="9">
        <f>SUM(J30:L30)</f>
        <v>0</v>
      </c>
      <c r="N30" s="10" t="str">
        <f>IF(M30=0,"",((J30*4)+(K30*2)+(L30*0))/M30)</f>
        <v/>
      </c>
      <c r="O30" s="2">
        <f>COUNTIFS($C$3:$C$250,$H$30,$D$3:$D$250,$I$3,$E$3:$E$250,$O$1,$F$3:$F$250,O$2)</f>
        <v>0</v>
      </c>
      <c r="P30" s="2">
        <f t="shared" ref="P30:Q35" si="51">COUNTIFS($C$3:$C$250,$H$30,$D$3:$D$250,$I30,$E$3:$E$250,$O$1,$F$3:$F$250,P$2)</f>
        <v>0</v>
      </c>
      <c r="Q30" s="2">
        <f t="shared" si="51"/>
        <v>0</v>
      </c>
      <c r="R30" s="9">
        <f>SUM(O30:Q30)</f>
        <v>0</v>
      </c>
      <c r="S30" s="10" t="str">
        <f>IF(R30=0,"",((O30*4)+(P30*2)+(Q30*0))/R30)</f>
        <v/>
      </c>
      <c r="T30" s="1">
        <f t="shared" ref="T30:V35" si="52">COUNTIFS($C$3:$C$250,$H$30,$D$3:$D$250,$I30,$E$3:$E$250,$T$1,$F$3:$F$250,T$2)</f>
        <v>0</v>
      </c>
      <c r="U30" s="2">
        <f t="shared" si="52"/>
        <v>0</v>
      </c>
      <c r="V30" s="2">
        <f t="shared" si="52"/>
        <v>0</v>
      </c>
      <c r="W30" s="2">
        <f>SUM(T30:V30)</f>
        <v>0</v>
      </c>
      <c r="X30" s="10" t="str">
        <f>IF(W30=0,"",((T30*4)+(U30*2)+(V30*0))/W30)</f>
        <v/>
      </c>
      <c r="Y30" s="2">
        <f t="shared" ref="Y30:AA35" si="53">COUNTIFS($C$3:$C$250,$H$30,$D$3:$D$250,$I30,$E$3:$E$250,$Y$1,$F$3:$F$250,Y$2)</f>
        <v>0</v>
      </c>
      <c r="Z30" s="2">
        <f t="shared" si="53"/>
        <v>0</v>
      </c>
      <c r="AA30" s="2">
        <f t="shared" si="53"/>
        <v>0</v>
      </c>
      <c r="AB30" s="9">
        <f>SUM(Y30:AA30)</f>
        <v>0</v>
      </c>
      <c r="AC30" s="10" t="str">
        <f>IF(AB30=0,"",((Y30*4)+(Z30*2)+(AA30*0))/AB30)</f>
        <v/>
      </c>
      <c r="AD30" s="8">
        <f t="shared" ref="AD30:AF35" si="54">COUNTIFS($C$3:$C$250,$H$30,$D$3:$D$250,$I30,$E$3:$E$250,$AD$1,$F$3:$F$250,AD$2)</f>
        <v>0</v>
      </c>
      <c r="AE30" s="9">
        <f t="shared" si="54"/>
        <v>0</v>
      </c>
      <c r="AF30" s="9">
        <f t="shared" si="54"/>
        <v>0</v>
      </c>
      <c r="AG30" s="9">
        <f>SUM(AD30:AF30)</f>
        <v>0</v>
      </c>
      <c r="AH30" s="10" t="str">
        <f>IF(AG30=0,"",((AD30*4)+(AE30*2)+(AF30*0))/AG30)</f>
        <v/>
      </c>
      <c r="AI30" s="8">
        <f t="shared" ref="AI30:AK35" si="55">COUNTIFS($C$3:$C$250,$H$30,$D$3:$D$250,$I30,$E$3:$E$250,$AI$1,$F$3:$F$250,AI$2)</f>
        <v>0</v>
      </c>
      <c r="AJ30" s="9">
        <f t="shared" si="55"/>
        <v>0</v>
      </c>
      <c r="AK30" s="9">
        <f t="shared" si="55"/>
        <v>0</v>
      </c>
      <c r="AL30" s="9">
        <f>SUM(AI30:AK30)</f>
        <v>0</v>
      </c>
      <c r="AM30" s="10" t="str">
        <f>IF(AL30=0,"",((AI30*4)+(AJ30*2)+(AK30*0))/AL30)</f>
        <v/>
      </c>
    </row>
    <row r="31" spans="3:39" x14ac:dyDescent="0.25">
      <c r="C31" s="34">
        <v>12</v>
      </c>
      <c r="D31" s="34">
        <v>6</v>
      </c>
      <c r="E31" s="34" t="s">
        <v>16</v>
      </c>
      <c r="F31" s="34" t="s">
        <v>13</v>
      </c>
      <c r="H31" s="50"/>
      <c r="I31" s="29">
        <v>2</v>
      </c>
      <c r="J31" s="30">
        <f>COUNTIFS($C$3:$C$250,$H$30,$D$3:$D$250,$I31,$E$3:$E$250,$J$1,$F$3:$F$250,$J$2)</f>
        <v>0</v>
      </c>
      <c r="K31" s="31">
        <f>COUNTIFS($C$3:$C$250,$H$30,$D$3:$D$250,$I31,$E$3:$E$250,$J$1,$F$3:$F$250,$K$2)</f>
        <v>0</v>
      </c>
      <c r="L31" s="31">
        <f>COUNTIFS($C$3:$C$250,$H$30,$D$3:$D$250,$I31,$E$3:$E$250,$J$1,$F$3:$F$250,$L$2)</f>
        <v>0</v>
      </c>
      <c r="M31" s="31">
        <f>SUM(J31:L31)</f>
        <v>0</v>
      </c>
      <c r="N31" s="32" t="str">
        <f t="shared" ref="N31:N35" si="56">IF(M31=0,"",((J31*4)+(K31*2)+(L31*0))/M31)</f>
        <v/>
      </c>
      <c r="O31" s="31">
        <f>COUNTIFS($C$3:$C$250,$H$30,$D$3:$D$250,$I31,$E$3:$E$250,$O$1,$F$3:$F$250,O$2)</f>
        <v>0</v>
      </c>
      <c r="P31" s="31">
        <f t="shared" si="51"/>
        <v>0</v>
      </c>
      <c r="Q31" s="31">
        <f t="shared" si="51"/>
        <v>0</v>
      </c>
      <c r="R31" s="31">
        <f>SUM(O31:Q31)</f>
        <v>0</v>
      </c>
      <c r="S31" s="32" t="str">
        <f t="shared" ref="S31:S35" si="57">IF(R31=0,"",((O31*4)+(P31*2)+(Q31*0))/R31)</f>
        <v/>
      </c>
      <c r="T31" s="30">
        <f t="shared" si="52"/>
        <v>0</v>
      </c>
      <c r="U31" s="31">
        <f t="shared" si="52"/>
        <v>0</v>
      </c>
      <c r="V31" s="31">
        <f t="shared" si="52"/>
        <v>0</v>
      </c>
      <c r="W31" s="31">
        <f>SUM(T31:V31)</f>
        <v>0</v>
      </c>
      <c r="X31" s="32" t="str">
        <f t="shared" ref="X31:X35" si="58">IF(W31=0,"",((T31*4)+(U31*2)+(V31*0))/W31)</f>
        <v/>
      </c>
      <c r="Y31" s="31">
        <f t="shared" si="53"/>
        <v>0</v>
      </c>
      <c r="Z31" s="31">
        <f t="shared" si="53"/>
        <v>0</v>
      </c>
      <c r="AA31" s="31">
        <f t="shared" si="53"/>
        <v>0</v>
      </c>
      <c r="AB31" s="31">
        <f>SUM(Y31:AA31)</f>
        <v>0</v>
      </c>
      <c r="AC31" s="32" t="str">
        <f t="shared" ref="AC31:AC35" si="59">IF(AB31=0,"",((Y31*4)+(Z31*2)+(AA31*0))/AB31)</f>
        <v/>
      </c>
      <c r="AD31" s="30">
        <f t="shared" si="54"/>
        <v>0</v>
      </c>
      <c r="AE31" s="31">
        <f t="shared" si="54"/>
        <v>0</v>
      </c>
      <c r="AF31" s="31">
        <f t="shared" si="54"/>
        <v>0</v>
      </c>
      <c r="AG31" s="31">
        <f>SUM(AD31:AF31)</f>
        <v>0</v>
      </c>
      <c r="AH31" s="32" t="str">
        <f t="shared" ref="AH31:AH35" si="60">IF(AG31=0,"",((AD31*4)+(AE31*2)+(AF31*0))/AG31)</f>
        <v/>
      </c>
      <c r="AI31" s="30">
        <f t="shared" si="55"/>
        <v>0</v>
      </c>
      <c r="AJ31" s="31">
        <f t="shared" si="55"/>
        <v>0</v>
      </c>
      <c r="AK31" s="31">
        <f t="shared" si="55"/>
        <v>0</v>
      </c>
      <c r="AL31" s="31">
        <f>SUM(AI31:AK31)</f>
        <v>0</v>
      </c>
      <c r="AM31" s="32" t="str">
        <f t="shared" ref="AM31:AM35" si="61">IF(AL31=0,"",((AI31*4)+(AJ31*2)+(AK31*0))/AL31)</f>
        <v/>
      </c>
    </row>
    <row r="32" spans="3:39" x14ac:dyDescent="0.25">
      <c r="C32" s="34">
        <v>12</v>
      </c>
      <c r="D32" s="34">
        <v>4</v>
      </c>
      <c r="E32" s="34" t="s">
        <v>20</v>
      </c>
      <c r="F32" s="34" t="s">
        <v>12</v>
      </c>
      <c r="H32" s="50"/>
      <c r="I32" s="5">
        <v>3</v>
      </c>
      <c r="J32" s="1">
        <f>COUNTIFS($C$3:$C$250,$H$30,$D$3:$D$250,$I32,$E$3:$E$250,$J$1,$F$3:$F$250,$J$2)</f>
        <v>0</v>
      </c>
      <c r="K32" s="2">
        <f>COUNTIFS($C$3:$C$250,$H$30,$D$3:$D$250,$I32,$E$3:$E$250,$J$1,$F$3:$F$250,$K$2)</f>
        <v>0</v>
      </c>
      <c r="L32" s="2">
        <f>COUNTIFS($C$3:$C$250,$H$30,$D$3:$D$250,$I32,$E$3:$E$250,$J$1,$F$3:$F$250,$L$2)</f>
        <v>0</v>
      </c>
      <c r="M32" s="2">
        <f t="shared" ref="M32:M35" si="62">SUM(J32:L32)</f>
        <v>0</v>
      </c>
      <c r="N32" s="3" t="str">
        <f t="shared" si="56"/>
        <v/>
      </c>
      <c r="O32" s="2">
        <f>COUNTIFS($C$3:$C$250,$H$30,$D$3:$D$250,$I32,$E$3:$E$250,$O$1,$F$3:$F$250,O$2)</f>
        <v>0</v>
      </c>
      <c r="P32" s="2">
        <f t="shared" si="51"/>
        <v>0</v>
      </c>
      <c r="Q32" s="2">
        <f t="shared" si="51"/>
        <v>0</v>
      </c>
      <c r="R32" s="2">
        <f t="shared" ref="R32:R35" si="63">SUM(O32:Q32)</f>
        <v>0</v>
      </c>
      <c r="S32" s="3" t="str">
        <f t="shared" si="57"/>
        <v/>
      </c>
      <c r="T32" s="1">
        <f t="shared" si="52"/>
        <v>0</v>
      </c>
      <c r="U32" s="2">
        <f t="shared" si="52"/>
        <v>0</v>
      </c>
      <c r="V32" s="2">
        <f t="shared" si="52"/>
        <v>0</v>
      </c>
      <c r="W32" s="2">
        <f t="shared" ref="W32:W35" si="64">SUM(T32:V32)</f>
        <v>0</v>
      </c>
      <c r="X32" s="3" t="str">
        <f t="shared" si="58"/>
        <v/>
      </c>
      <c r="Y32" s="2">
        <f t="shared" si="53"/>
        <v>0</v>
      </c>
      <c r="Z32" s="2">
        <f t="shared" si="53"/>
        <v>0</v>
      </c>
      <c r="AA32" s="2">
        <f t="shared" si="53"/>
        <v>0</v>
      </c>
      <c r="AB32" s="2">
        <f t="shared" ref="AB32:AB35" si="65">SUM(Y32:AA32)</f>
        <v>0</v>
      </c>
      <c r="AC32" s="3" t="str">
        <f t="shared" si="59"/>
        <v/>
      </c>
      <c r="AD32" s="1">
        <f t="shared" si="54"/>
        <v>0</v>
      </c>
      <c r="AE32" s="2">
        <f t="shared" si="54"/>
        <v>0</v>
      </c>
      <c r="AF32" s="2">
        <f t="shared" si="54"/>
        <v>0</v>
      </c>
      <c r="AG32" s="2">
        <f t="shared" ref="AG32:AG35" si="66">SUM(AD32:AF32)</f>
        <v>0</v>
      </c>
      <c r="AH32" s="3" t="str">
        <f t="shared" si="60"/>
        <v/>
      </c>
      <c r="AI32" s="1">
        <f t="shared" si="55"/>
        <v>0</v>
      </c>
      <c r="AJ32" s="2">
        <f t="shared" si="55"/>
        <v>0</v>
      </c>
      <c r="AK32" s="2">
        <f t="shared" si="55"/>
        <v>1</v>
      </c>
      <c r="AL32" s="2">
        <f t="shared" ref="AL32:AL35" si="67">SUM(AI32:AK32)</f>
        <v>1</v>
      </c>
      <c r="AM32" s="3">
        <f t="shared" si="61"/>
        <v>0</v>
      </c>
    </row>
    <row r="33" spans="3:39" x14ac:dyDescent="0.25">
      <c r="C33" s="34">
        <v>12</v>
      </c>
      <c r="D33" s="34">
        <v>3</v>
      </c>
      <c r="E33" s="34" t="s">
        <v>21</v>
      </c>
      <c r="F33" s="34" t="s">
        <v>13</v>
      </c>
      <c r="H33" s="50"/>
      <c r="I33" s="29">
        <v>4</v>
      </c>
      <c r="J33" s="30">
        <f>COUNTIFS($C$3:$C$250,$H$30,$D$3:$D$250,$I33,$E$3:$E$250,$J$1,$F$3:$F$250,$J$2)</f>
        <v>0</v>
      </c>
      <c r="K33" s="31">
        <f>COUNTIFS($C$3:$C$250,$H$30,$D$3:$D$250,$I33,$E$3:$E$250,$J$1,$F$3:$F$250,$K$2)</f>
        <v>0</v>
      </c>
      <c r="L33" s="31">
        <f>COUNTIFS($C$3:$C$250,$H$30,$D$3:$D$250,$I33,$E$3:$E$250,$J$1,$F$3:$F$250,$L$2)</f>
        <v>0</v>
      </c>
      <c r="M33" s="31">
        <f t="shared" si="62"/>
        <v>0</v>
      </c>
      <c r="N33" s="32" t="str">
        <f t="shared" si="56"/>
        <v/>
      </c>
      <c r="O33" s="31">
        <f>COUNTIFS($C$3:$C$250,$H$30,$D$3:$D$250,$I33,$E$3:$E$250,$O$1,$F$3:$F$250,O$2)</f>
        <v>0</v>
      </c>
      <c r="P33" s="31">
        <f t="shared" si="51"/>
        <v>0</v>
      </c>
      <c r="Q33" s="31">
        <f t="shared" si="51"/>
        <v>0</v>
      </c>
      <c r="R33" s="31">
        <f t="shared" si="63"/>
        <v>0</v>
      </c>
      <c r="S33" s="32" t="str">
        <f t="shared" si="57"/>
        <v/>
      </c>
      <c r="T33" s="30">
        <f t="shared" si="52"/>
        <v>0</v>
      </c>
      <c r="U33" s="31">
        <f t="shared" si="52"/>
        <v>0</v>
      </c>
      <c r="V33" s="31">
        <f t="shared" si="52"/>
        <v>0</v>
      </c>
      <c r="W33" s="31">
        <f t="shared" si="64"/>
        <v>0</v>
      </c>
      <c r="X33" s="32" t="str">
        <f t="shared" si="58"/>
        <v/>
      </c>
      <c r="Y33" s="31">
        <f t="shared" si="53"/>
        <v>0</v>
      </c>
      <c r="Z33" s="31">
        <f t="shared" si="53"/>
        <v>0</v>
      </c>
      <c r="AA33" s="31">
        <f t="shared" si="53"/>
        <v>0</v>
      </c>
      <c r="AB33" s="31">
        <f t="shared" si="65"/>
        <v>0</v>
      </c>
      <c r="AC33" s="32" t="str">
        <f t="shared" si="59"/>
        <v/>
      </c>
      <c r="AD33" s="30">
        <f t="shared" si="54"/>
        <v>1</v>
      </c>
      <c r="AE33" s="31">
        <f t="shared" si="54"/>
        <v>0</v>
      </c>
      <c r="AF33" s="31">
        <f t="shared" si="54"/>
        <v>0</v>
      </c>
      <c r="AG33" s="31">
        <f t="shared" si="66"/>
        <v>1</v>
      </c>
      <c r="AH33" s="32">
        <f t="shared" si="60"/>
        <v>4</v>
      </c>
      <c r="AI33" s="30">
        <f t="shared" si="55"/>
        <v>0</v>
      </c>
      <c r="AJ33" s="31">
        <f t="shared" si="55"/>
        <v>0</v>
      </c>
      <c r="AK33" s="31">
        <f t="shared" si="55"/>
        <v>0</v>
      </c>
      <c r="AL33" s="31">
        <f t="shared" si="67"/>
        <v>0</v>
      </c>
      <c r="AM33" s="32" t="str">
        <f t="shared" si="61"/>
        <v/>
      </c>
    </row>
    <row r="34" spans="3:39" x14ac:dyDescent="0.25">
      <c r="C34" s="34">
        <v>12</v>
      </c>
      <c r="D34" s="34">
        <v>6</v>
      </c>
      <c r="E34" s="34" t="s">
        <v>16</v>
      </c>
      <c r="F34" s="34" t="s">
        <v>12</v>
      </c>
      <c r="H34" s="50"/>
      <c r="I34" s="5">
        <v>5</v>
      </c>
      <c r="J34" s="1">
        <f>COUNTIFS($C$3:$C$250,$H$30,$D$3:$D$250,$I34,$E$3:$E$250,$J$1,$F$3:$F$250,$J$2)</f>
        <v>0</v>
      </c>
      <c r="K34" s="2">
        <f>COUNTIFS($C$3:$C$250,$H$30,$D$3:$D$250,$I34,$E$3:$E$250,$J$1,$F$3:$F$250,$K$2)</f>
        <v>0</v>
      </c>
      <c r="L34" s="2">
        <f>COUNTIFS($C$3:$C$250,$H$30,$D$3:$D$250,$I34,$E$3:$E$250,$J$1,$F$3:$F$250,$L$2)</f>
        <v>0</v>
      </c>
      <c r="M34" s="2">
        <f t="shared" si="62"/>
        <v>0</v>
      </c>
      <c r="N34" s="3" t="str">
        <f t="shared" si="56"/>
        <v/>
      </c>
      <c r="O34" s="2">
        <f>COUNTIFS($C$3:$C$250,$H$30,$D$3:$D$250,$I34,$E$3:$E$250,$O$1,$F$3:$F$250,O$2)</f>
        <v>0</v>
      </c>
      <c r="P34" s="2">
        <f t="shared" si="51"/>
        <v>0</v>
      </c>
      <c r="Q34" s="2">
        <f t="shared" si="51"/>
        <v>0</v>
      </c>
      <c r="R34" s="2">
        <f t="shared" si="63"/>
        <v>0</v>
      </c>
      <c r="S34" s="3" t="str">
        <f t="shared" si="57"/>
        <v/>
      </c>
      <c r="T34" s="1">
        <f t="shared" si="52"/>
        <v>0</v>
      </c>
      <c r="U34" s="2">
        <f t="shared" si="52"/>
        <v>0</v>
      </c>
      <c r="V34" s="2">
        <f t="shared" si="52"/>
        <v>0</v>
      </c>
      <c r="W34" s="2">
        <f t="shared" si="64"/>
        <v>0</v>
      </c>
      <c r="X34" s="3" t="str">
        <f t="shared" si="58"/>
        <v/>
      </c>
      <c r="Y34" s="2">
        <f t="shared" si="53"/>
        <v>0</v>
      </c>
      <c r="Z34" s="2">
        <f t="shared" si="53"/>
        <v>0</v>
      </c>
      <c r="AA34" s="2">
        <f t="shared" si="53"/>
        <v>0</v>
      </c>
      <c r="AB34" s="2">
        <f t="shared" si="65"/>
        <v>0</v>
      </c>
      <c r="AC34" s="3" t="str">
        <f t="shared" si="59"/>
        <v/>
      </c>
      <c r="AD34" s="1">
        <f t="shared" si="54"/>
        <v>0</v>
      </c>
      <c r="AE34" s="2">
        <f t="shared" si="54"/>
        <v>0</v>
      </c>
      <c r="AF34" s="2">
        <f t="shared" si="54"/>
        <v>0</v>
      </c>
      <c r="AG34" s="2">
        <f t="shared" si="66"/>
        <v>0</v>
      </c>
      <c r="AH34" s="3" t="str">
        <f t="shared" si="60"/>
        <v/>
      </c>
      <c r="AI34" s="1">
        <f t="shared" si="55"/>
        <v>0</v>
      </c>
      <c r="AJ34" s="2">
        <f t="shared" si="55"/>
        <v>0</v>
      </c>
      <c r="AK34" s="2">
        <f t="shared" si="55"/>
        <v>0</v>
      </c>
      <c r="AL34" s="2">
        <f t="shared" si="67"/>
        <v>0</v>
      </c>
      <c r="AM34" s="3" t="str">
        <f t="shared" si="61"/>
        <v/>
      </c>
    </row>
    <row r="35" spans="3:39" ht="15.75" thickBot="1" x14ac:dyDescent="0.3">
      <c r="C35" s="34">
        <v>12</v>
      </c>
      <c r="D35" s="34">
        <v>6</v>
      </c>
      <c r="E35" s="34" t="s">
        <v>16</v>
      </c>
      <c r="F35" s="34" t="s">
        <v>14</v>
      </c>
      <c r="H35" s="51"/>
      <c r="I35" s="33">
        <v>6</v>
      </c>
      <c r="J35" s="30">
        <f>COUNTIFS($C$3:$C$250,$H$30,$D$3:$D$250,$I35,$E$3:$E$250,$J$1,$F$3:$F$250,$J$2)</f>
        <v>2</v>
      </c>
      <c r="K35" s="31">
        <f>COUNTIFS($C$3:$C$250,$H$30,$D$3:$D$250,$I35,$E$3:$E$250,$J$1,$F$3:$F$250,$K$2)</f>
        <v>1</v>
      </c>
      <c r="L35" s="31">
        <f>COUNTIFS($C$3:$C$250,$H$30,$D$3:$D$250,$I35,$E$3:$E$250,$J$1,$F$3:$F$250,$L$2)</f>
        <v>1</v>
      </c>
      <c r="M35" s="31">
        <f t="shared" si="62"/>
        <v>4</v>
      </c>
      <c r="N35" s="32">
        <f t="shared" si="56"/>
        <v>2.5</v>
      </c>
      <c r="O35" s="31">
        <f>COUNTIFS($C$3:$C$250,$H$30,$D$3:$D$250,$I35,$E$3:$E$250,$O$1,$F$3:$F$250,O$2)</f>
        <v>0</v>
      </c>
      <c r="P35" s="31">
        <f t="shared" si="51"/>
        <v>0</v>
      </c>
      <c r="Q35" s="31">
        <f t="shared" si="51"/>
        <v>0</v>
      </c>
      <c r="R35" s="31">
        <f t="shared" si="63"/>
        <v>0</v>
      </c>
      <c r="S35" s="32" t="str">
        <f t="shared" si="57"/>
        <v/>
      </c>
      <c r="T35" s="30">
        <f t="shared" si="52"/>
        <v>0</v>
      </c>
      <c r="U35" s="31">
        <f t="shared" si="52"/>
        <v>0</v>
      </c>
      <c r="V35" s="31">
        <f t="shared" si="52"/>
        <v>0</v>
      </c>
      <c r="W35" s="31">
        <f t="shared" si="64"/>
        <v>0</v>
      </c>
      <c r="X35" s="32" t="str">
        <f t="shared" si="58"/>
        <v/>
      </c>
      <c r="Y35" s="31">
        <f t="shared" si="53"/>
        <v>0</v>
      </c>
      <c r="Z35" s="31">
        <f t="shared" si="53"/>
        <v>0</v>
      </c>
      <c r="AA35" s="31">
        <f t="shared" si="53"/>
        <v>0</v>
      </c>
      <c r="AB35" s="31">
        <f t="shared" si="65"/>
        <v>0</v>
      </c>
      <c r="AC35" s="32" t="str">
        <f t="shared" si="59"/>
        <v/>
      </c>
      <c r="AD35" s="30">
        <f t="shared" si="54"/>
        <v>0</v>
      </c>
      <c r="AE35" s="31">
        <f t="shared" si="54"/>
        <v>0</v>
      </c>
      <c r="AF35" s="31">
        <f t="shared" si="54"/>
        <v>0</v>
      </c>
      <c r="AG35" s="31">
        <f t="shared" si="66"/>
        <v>0</v>
      </c>
      <c r="AH35" s="32" t="str">
        <f t="shared" si="60"/>
        <v/>
      </c>
      <c r="AI35" s="30">
        <f t="shared" si="55"/>
        <v>0</v>
      </c>
      <c r="AJ35" s="31">
        <f t="shared" si="55"/>
        <v>0</v>
      </c>
      <c r="AK35" s="31">
        <f t="shared" si="55"/>
        <v>0</v>
      </c>
      <c r="AL35" s="31">
        <f t="shared" si="67"/>
        <v>0</v>
      </c>
      <c r="AM35" s="32" t="str">
        <f t="shared" si="61"/>
        <v/>
      </c>
    </row>
    <row r="36" spans="3:39" ht="16.5" thickBot="1" x14ac:dyDescent="0.3">
      <c r="C36" s="34">
        <v>18</v>
      </c>
      <c r="D36" s="34">
        <v>2</v>
      </c>
      <c r="E36" s="34" t="s">
        <v>19</v>
      </c>
      <c r="F36" s="34" t="s">
        <v>14</v>
      </c>
      <c r="H36" s="52" t="s">
        <v>28</v>
      </c>
      <c r="I36" s="53"/>
      <c r="J36" s="6">
        <f>SUM(J30:J35)</f>
        <v>2</v>
      </c>
      <c r="K36" s="7">
        <f>SUM(K30:K35)</f>
        <v>1</v>
      </c>
      <c r="L36" s="7">
        <f>SUM(L30:L35)</f>
        <v>1</v>
      </c>
      <c r="M36" s="7">
        <f>SUM(J36:L36)</f>
        <v>4</v>
      </c>
      <c r="N36" s="36">
        <f>AVERAGE(N30:N35)</f>
        <v>2.5</v>
      </c>
      <c r="O36" s="6">
        <f>SUM(O30:O35)</f>
        <v>0</v>
      </c>
      <c r="P36" s="7">
        <f>SUM(P30:P35)</f>
        <v>0</v>
      </c>
      <c r="Q36" s="7">
        <f>SUM(Q30:Q35)</f>
        <v>0</v>
      </c>
      <c r="R36" s="7">
        <f>SUM(O36:Q36)</f>
        <v>0</v>
      </c>
      <c r="S36" s="36" t="e">
        <f>AVERAGE(S30:S35)</f>
        <v>#DIV/0!</v>
      </c>
      <c r="T36" s="6">
        <f>SUM(T30:T35)</f>
        <v>0</v>
      </c>
      <c r="U36" s="7">
        <f>SUM(U30:U35)</f>
        <v>0</v>
      </c>
      <c r="V36" s="7">
        <f>SUM(V30:V35)</f>
        <v>0</v>
      </c>
      <c r="W36" s="7">
        <f>SUM(T36:V36)</f>
        <v>0</v>
      </c>
      <c r="X36" s="36" t="e">
        <f>AVERAGE(X30:X35)</f>
        <v>#DIV/0!</v>
      </c>
      <c r="Y36" s="6">
        <f>SUM(Y30:Y35)</f>
        <v>0</v>
      </c>
      <c r="Z36" s="7">
        <f>SUM(Z30:Z35)</f>
        <v>0</v>
      </c>
      <c r="AA36" s="7">
        <f>SUM(AA30:AA35)</f>
        <v>0</v>
      </c>
      <c r="AB36" s="7">
        <f>SUM(Y36:AA36)</f>
        <v>0</v>
      </c>
      <c r="AC36" s="36" t="e">
        <f>AVERAGE(AC30:AC35)</f>
        <v>#DIV/0!</v>
      </c>
      <c r="AD36" s="6">
        <f>SUM(AD30:AD35)</f>
        <v>1</v>
      </c>
      <c r="AE36" s="7">
        <f>SUM(AE30:AE35)</f>
        <v>0</v>
      </c>
      <c r="AF36" s="7">
        <f>SUM(AF30:AF35)</f>
        <v>0</v>
      </c>
      <c r="AG36" s="7">
        <f>SUM(AD36:AF36)</f>
        <v>1</v>
      </c>
      <c r="AH36" s="36">
        <f>AVERAGE(AH30:AH35)</f>
        <v>4</v>
      </c>
      <c r="AI36" s="6">
        <f>SUM(AI30:AI35)</f>
        <v>0</v>
      </c>
      <c r="AJ36" s="7">
        <f>SUM(AJ30:AJ35)</f>
        <v>0</v>
      </c>
      <c r="AK36" s="7">
        <f>SUM(AK30:AK35)</f>
        <v>1</v>
      </c>
      <c r="AL36" s="7">
        <f>SUM(AI36:AK36)</f>
        <v>1</v>
      </c>
      <c r="AM36" s="36">
        <f>AVERAGE(AM30:AM35)</f>
        <v>0</v>
      </c>
    </row>
    <row r="37" spans="3:39" ht="15.75" thickBot="1" x14ac:dyDescent="0.3">
      <c r="C37" s="34">
        <v>18</v>
      </c>
      <c r="D37" s="34">
        <v>3</v>
      </c>
      <c r="E37" s="34" t="s">
        <v>21</v>
      </c>
      <c r="F37" s="34" t="s">
        <v>14</v>
      </c>
      <c r="J37" s="43" t="s">
        <v>4</v>
      </c>
      <c r="K37" s="44"/>
      <c r="L37" s="44"/>
      <c r="M37" s="44"/>
      <c r="N37" s="45"/>
      <c r="O37" s="43" t="s">
        <v>5</v>
      </c>
      <c r="P37" s="44"/>
      <c r="Q37" s="44"/>
      <c r="R37" s="44"/>
      <c r="S37" s="45"/>
      <c r="T37" s="46" t="s">
        <v>6</v>
      </c>
      <c r="U37" s="47"/>
      <c r="V37" s="47"/>
      <c r="W37" s="47"/>
      <c r="X37" s="48"/>
      <c r="Y37" s="43" t="s">
        <v>7</v>
      </c>
      <c r="Z37" s="44"/>
      <c r="AA37" s="44"/>
      <c r="AB37" s="44"/>
      <c r="AC37" s="45"/>
      <c r="AD37" s="43" t="s">
        <v>8</v>
      </c>
      <c r="AE37" s="44"/>
      <c r="AF37" s="44"/>
      <c r="AG37" s="44"/>
      <c r="AH37" s="45"/>
      <c r="AI37" s="43" t="s">
        <v>9</v>
      </c>
      <c r="AJ37" s="44"/>
      <c r="AK37" s="44"/>
      <c r="AL37" s="44"/>
      <c r="AM37" s="45"/>
    </row>
    <row r="38" spans="3:39" ht="15.75" thickBot="1" x14ac:dyDescent="0.3">
      <c r="C38" s="34">
        <v>18</v>
      </c>
      <c r="D38" s="34">
        <v>2</v>
      </c>
      <c r="E38" s="34" t="s">
        <v>17</v>
      </c>
      <c r="F38" s="34" t="s">
        <v>13</v>
      </c>
      <c r="J38" s="8" t="s">
        <v>12</v>
      </c>
      <c r="K38" s="9" t="s">
        <v>14</v>
      </c>
      <c r="L38" s="9" t="s">
        <v>13</v>
      </c>
      <c r="M38" s="9" t="s">
        <v>10</v>
      </c>
      <c r="N38" s="38" t="s">
        <v>26</v>
      </c>
      <c r="O38" s="6" t="s">
        <v>11</v>
      </c>
      <c r="P38" s="7" t="s">
        <v>14</v>
      </c>
      <c r="Q38" s="7" t="s">
        <v>13</v>
      </c>
      <c r="R38" s="7" t="s">
        <v>10</v>
      </c>
      <c r="S38" s="38" t="s">
        <v>26</v>
      </c>
      <c r="T38" s="6" t="s">
        <v>11</v>
      </c>
      <c r="U38" s="7" t="s">
        <v>14</v>
      </c>
      <c r="V38" s="7" t="s">
        <v>13</v>
      </c>
      <c r="W38" s="7" t="s">
        <v>10</v>
      </c>
      <c r="X38" s="38" t="s">
        <v>26</v>
      </c>
      <c r="Y38" s="6" t="s">
        <v>11</v>
      </c>
      <c r="Z38" s="7" t="s">
        <v>14</v>
      </c>
      <c r="AA38" s="7" t="s">
        <v>13</v>
      </c>
      <c r="AB38" s="7" t="s">
        <v>10</v>
      </c>
      <c r="AC38" s="38" t="s">
        <v>26</v>
      </c>
      <c r="AD38" s="8" t="s">
        <v>12</v>
      </c>
      <c r="AE38" s="9" t="s">
        <v>14</v>
      </c>
      <c r="AF38" s="9" t="s">
        <v>13</v>
      </c>
      <c r="AG38" s="9" t="s">
        <v>10</v>
      </c>
      <c r="AH38" s="38" t="s">
        <v>26</v>
      </c>
      <c r="AI38" s="6" t="s">
        <v>12</v>
      </c>
      <c r="AJ38" s="7" t="s">
        <v>14</v>
      </c>
      <c r="AK38" s="7" t="s">
        <v>13</v>
      </c>
      <c r="AL38" s="7" t="s">
        <v>10</v>
      </c>
      <c r="AM38" s="38" t="s">
        <v>26</v>
      </c>
    </row>
    <row r="39" spans="3:39" x14ac:dyDescent="0.25">
      <c r="C39" s="34">
        <v>18</v>
      </c>
      <c r="D39" s="34">
        <v>3</v>
      </c>
      <c r="E39" s="34" t="s">
        <v>21</v>
      </c>
      <c r="F39" s="34" t="s">
        <v>14</v>
      </c>
      <c r="H39" s="49">
        <f>A6</f>
        <v>13</v>
      </c>
      <c r="I39" s="4">
        <v>1</v>
      </c>
      <c r="J39" s="8">
        <f>COUNTIFS($C$3:$C$250,$H$39,$D$3:$D$250,$I$3,$E$3:$E$250,$J$1,$F$3:$F$250,$J$2)</f>
        <v>0</v>
      </c>
      <c r="K39" s="9">
        <f>COUNTIFS($C$3:$C$250,$H$39,$D$3:$D$250,$I$3,$E$3:$E$250,$J$1,$F$3:$F$250,K$2)</f>
        <v>0</v>
      </c>
      <c r="L39" s="9">
        <f>COUNTIFS($C$3:$C$250,$H$39,$D$3:$D$250,$I$3,$E$3:$E$250,$J$1,$F$3:$F$250,L$2)</f>
        <v>0</v>
      </c>
      <c r="M39" s="9">
        <f>SUM(J39:L39)</f>
        <v>0</v>
      </c>
      <c r="N39" s="10" t="str">
        <f>IF(M39=0,"",((J39*4)+(K39*2)+(L39*0))/M39)</f>
        <v/>
      </c>
      <c r="O39" s="2">
        <f>COUNTIFS($C$3:$C$250,$H$39,$D$3:$D$250,$I$3,$E$3:$E$250,$O$1,$F$3:$F$250,O$2)</f>
        <v>0</v>
      </c>
      <c r="P39" s="2">
        <f t="shared" ref="P39:Q44" si="68">COUNTIFS($C$3:$C$250,$H$39,$D$3:$D$250,$I39,$E$3:$E$250,$O$1,$F$3:$F$250,P$2)</f>
        <v>0</v>
      </c>
      <c r="Q39" s="2">
        <f t="shared" si="68"/>
        <v>1</v>
      </c>
      <c r="R39" s="9">
        <f>SUM(O39:Q39)</f>
        <v>1</v>
      </c>
      <c r="S39" s="10">
        <f>IF(R39=0,"",((O39*4)+(P39*2)+(Q39*0))/R39)</f>
        <v>0</v>
      </c>
      <c r="T39" s="1">
        <f t="shared" ref="T39:V44" si="69">COUNTIFS($C$3:$C$250,$H$39,$D$3:$D$250,$I39,$E$3:$E$250,$T$1,$F$3:$F$250,T$2)</f>
        <v>0</v>
      </c>
      <c r="U39" s="2">
        <f t="shared" si="69"/>
        <v>0</v>
      </c>
      <c r="V39" s="2">
        <f t="shared" si="69"/>
        <v>0</v>
      </c>
      <c r="W39" s="2">
        <f>SUM(T39:V39)</f>
        <v>0</v>
      </c>
      <c r="X39" s="10" t="str">
        <f>IF(W39=0,"",((T39*4)+(U39*2)+(V39*0))/W39)</f>
        <v/>
      </c>
      <c r="Y39" s="2">
        <f t="shared" ref="Y39:AA44" si="70">COUNTIFS($C$3:$C$250,$H$39,$D$3:$D$250,$I39,$E$3:$E$250,$Y$1,$F$3:$F$250,Y$2)</f>
        <v>0</v>
      </c>
      <c r="Z39" s="2">
        <f t="shared" si="70"/>
        <v>0</v>
      </c>
      <c r="AA39" s="2">
        <f t="shared" si="70"/>
        <v>0</v>
      </c>
      <c r="AB39" s="9">
        <f>SUM(Y39:AA39)</f>
        <v>0</v>
      </c>
      <c r="AC39" s="10" t="str">
        <f>IF(AB39=0,"",((Y39*4)+(Z39*2)+(AA39*0))/AB39)</f>
        <v/>
      </c>
      <c r="AD39" s="8">
        <f t="shared" ref="AD39:AF44" si="71">COUNTIFS($C$3:$C$250,$H$39,$D$3:$D$250,$I39,$E$3:$E$250,$AD$1,$F$3:$F$250,AD$2)</f>
        <v>0</v>
      </c>
      <c r="AE39" s="9">
        <f t="shared" si="71"/>
        <v>0</v>
      </c>
      <c r="AF39" s="9">
        <f t="shared" si="71"/>
        <v>0</v>
      </c>
      <c r="AG39" s="9">
        <f>SUM(AD39:AF39)</f>
        <v>0</v>
      </c>
      <c r="AH39" s="10" t="str">
        <f>IF(AG39=0,"",((AD39*4)+(AE39*2)+(AF39*0))/AG39)</f>
        <v/>
      </c>
      <c r="AI39" s="8">
        <f t="shared" ref="AI39:AK44" si="72">COUNTIFS($C$3:$C$250,$H$39,$D$3:$D$250,$I39,$E$3:$E$250,$AI$1,$F$3:$F$250,AI$2)</f>
        <v>0</v>
      </c>
      <c r="AJ39" s="9">
        <f t="shared" si="72"/>
        <v>0</v>
      </c>
      <c r="AK39" s="9">
        <f t="shared" si="72"/>
        <v>0</v>
      </c>
      <c r="AL39" s="9">
        <f>SUM(AI39:AK39)</f>
        <v>0</v>
      </c>
      <c r="AM39" s="10" t="str">
        <f>IF(AL39=0,"",((AI39*4)+(AJ39*2)+(AK39*0))/AL39)</f>
        <v/>
      </c>
    </row>
    <row r="40" spans="3:39" x14ac:dyDescent="0.25">
      <c r="C40" s="34">
        <v>18</v>
      </c>
      <c r="D40" s="34">
        <v>2</v>
      </c>
      <c r="E40" s="34" t="s">
        <v>17</v>
      </c>
      <c r="F40" s="34" t="s">
        <v>14</v>
      </c>
      <c r="H40" s="50"/>
      <c r="I40" s="29">
        <v>2</v>
      </c>
      <c r="J40" s="30">
        <f>COUNTIFS($C$3:$C$250,$H$39,$D$3:$D$250,$I40,$E$3:$E$250,$J$1,$F$3:$F$250,$J$2)</f>
        <v>0</v>
      </c>
      <c r="K40" s="31">
        <f>COUNTIFS($C$3:$C$250,$H$39,$D$3:$D$250,$I40,$E$3:$E$250,$J$1,$F$3:$F$250,$K$2)</f>
        <v>0</v>
      </c>
      <c r="L40" s="31">
        <f>COUNTIFS($C$3:$C$250,$H$39,$D$3:$D$250,$I40,$E$3:$E$250,$J$1,$F$3:$F$250,$L$2)</f>
        <v>0</v>
      </c>
      <c r="M40" s="31">
        <f>SUM(J40:L40)</f>
        <v>0</v>
      </c>
      <c r="N40" s="32" t="str">
        <f t="shared" ref="N40:N44" si="73">IF(M40=0,"",((J40*4)+(K40*2)+(L40*0))/M40)</f>
        <v/>
      </c>
      <c r="O40" s="31">
        <f>COUNTIFS($C$3:$C$250,$H$39,$D$3:$D$250,$I40,$E$3:$E$250,$O$1,$F$3:$F$250,O$2)</f>
        <v>0</v>
      </c>
      <c r="P40" s="31">
        <f t="shared" si="68"/>
        <v>0</v>
      </c>
      <c r="Q40" s="31">
        <f t="shared" si="68"/>
        <v>0</v>
      </c>
      <c r="R40" s="31">
        <f>SUM(O40:Q40)</f>
        <v>0</v>
      </c>
      <c r="S40" s="32" t="str">
        <f t="shared" ref="S40:S44" si="74">IF(R40=0,"",((O40*4)+(P40*2)+(Q40*0))/R40)</f>
        <v/>
      </c>
      <c r="T40" s="30">
        <f t="shared" si="69"/>
        <v>0</v>
      </c>
      <c r="U40" s="31">
        <f t="shared" si="69"/>
        <v>0</v>
      </c>
      <c r="V40" s="31">
        <f t="shared" si="69"/>
        <v>0</v>
      </c>
      <c r="W40" s="31">
        <f>SUM(T40:V40)</f>
        <v>0</v>
      </c>
      <c r="X40" s="32" t="str">
        <f t="shared" ref="X40:X44" si="75">IF(W40=0,"",((T40*4)+(U40*2)+(V40*0))/W40)</f>
        <v/>
      </c>
      <c r="Y40" s="31">
        <f t="shared" si="70"/>
        <v>0</v>
      </c>
      <c r="Z40" s="31">
        <f t="shared" si="70"/>
        <v>0</v>
      </c>
      <c r="AA40" s="31">
        <f t="shared" si="70"/>
        <v>0</v>
      </c>
      <c r="AB40" s="31">
        <f>SUM(Y40:AA40)</f>
        <v>0</v>
      </c>
      <c r="AC40" s="32" t="str">
        <f t="shared" ref="AC40:AC44" si="76">IF(AB40=0,"",((Y40*4)+(Z40*2)+(AA40*0))/AB40)</f>
        <v/>
      </c>
      <c r="AD40" s="30">
        <f t="shared" si="71"/>
        <v>1</v>
      </c>
      <c r="AE40" s="31">
        <f t="shared" si="71"/>
        <v>0</v>
      </c>
      <c r="AF40" s="31">
        <f t="shared" si="71"/>
        <v>0</v>
      </c>
      <c r="AG40" s="31">
        <f>SUM(AD40:AF40)</f>
        <v>1</v>
      </c>
      <c r="AH40" s="32">
        <f t="shared" ref="AH40:AH44" si="77">IF(AG40=0,"",((AD40*4)+(AE40*2)+(AF40*0))/AG40)</f>
        <v>4</v>
      </c>
      <c r="AI40" s="30">
        <f t="shared" si="72"/>
        <v>0</v>
      </c>
      <c r="AJ40" s="31">
        <f t="shared" si="72"/>
        <v>0</v>
      </c>
      <c r="AK40" s="31">
        <f t="shared" si="72"/>
        <v>0</v>
      </c>
      <c r="AL40" s="31">
        <f>SUM(AI40:AK40)</f>
        <v>0</v>
      </c>
      <c r="AM40" s="32" t="str">
        <f t="shared" ref="AM40:AM44" si="78">IF(AL40=0,"",((AI40*4)+(AJ40*2)+(AK40*0))/AL40)</f>
        <v/>
      </c>
    </row>
    <row r="41" spans="3:39" x14ac:dyDescent="0.25">
      <c r="C41" s="34">
        <v>18</v>
      </c>
      <c r="D41" s="34">
        <v>3</v>
      </c>
      <c r="E41" s="34" t="s">
        <v>17</v>
      </c>
      <c r="F41" s="34" t="s">
        <v>14</v>
      </c>
      <c r="H41" s="50"/>
      <c r="I41" s="5">
        <v>3</v>
      </c>
      <c r="J41" s="1">
        <f>COUNTIFS($C$3:$C$250,$H$39,$D$3:$D$250,$I41,$E$3:$E$250,$J$1,$F$3:$F$250,$J$2)</f>
        <v>0</v>
      </c>
      <c r="K41" s="2">
        <f>COUNTIFS($C$3:$C$250,$H$39,$D$3:$D$250,$I41,$E$3:$E$250,$J$1,$F$3:$F$250,$K$2)</f>
        <v>0</v>
      </c>
      <c r="L41" s="2">
        <f>COUNTIFS($C$3:$C$250,$H$39,$D$3:$D$250,$I41,$E$3:$E$250,$J$1,$F$3:$F$250,$L$2)</f>
        <v>0</v>
      </c>
      <c r="M41" s="2">
        <f t="shared" ref="M41:M44" si="79">SUM(J41:L41)</f>
        <v>0</v>
      </c>
      <c r="N41" s="3" t="str">
        <f t="shared" si="73"/>
        <v/>
      </c>
      <c r="O41" s="2">
        <f>COUNTIFS($C$3:$C$250,$H$39,$D$3:$D$250,$I41,$E$3:$E$250,$O$1,$F$3:$F$250,O$2)</f>
        <v>0</v>
      </c>
      <c r="P41" s="2">
        <f t="shared" si="68"/>
        <v>0</v>
      </c>
      <c r="Q41" s="2">
        <f t="shared" si="68"/>
        <v>0</v>
      </c>
      <c r="R41" s="2">
        <f t="shared" ref="R41:R44" si="80">SUM(O41:Q41)</f>
        <v>0</v>
      </c>
      <c r="S41" s="3" t="str">
        <f t="shared" si="74"/>
        <v/>
      </c>
      <c r="T41" s="1">
        <f t="shared" si="69"/>
        <v>0</v>
      </c>
      <c r="U41" s="2">
        <f t="shared" si="69"/>
        <v>0</v>
      </c>
      <c r="V41" s="2">
        <f t="shared" si="69"/>
        <v>0</v>
      </c>
      <c r="W41" s="2">
        <f t="shared" ref="W41:W44" si="81">SUM(T41:V41)</f>
        <v>0</v>
      </c>
      <c r="X41" s="3" t="str">
        <f t="shared" si="75"/>
        <v/>
      </c>
      <c r="Y41" s="2">
        <f t="shared" si="70"/>
        <v>0</v>
      </c>
      <c r="Z41" s="2">
        <f t="shared" si="70"/>
        <v>0</v>
      </c>
      <c r="AA41" s="2">
        <f t="shared" si="70"/>
        <v>0</v>
      </c>
      <c r="AB41" s="2">
        <f t="shared" ref="AB41:AB44" si="82">SUM(Y41:AA41)</f>
        <v>0</v>
      </c>
      <c r="AC41" s="3" t="str">
        <f t="shared" si="76"/>
        <v/>
      </c>
      <c r="AD41" s="1">
        <f t="shared" si="71"/>
        <v>0</v>
      </c>
      <c r="AE41" s="2">
        <f t="shared" si="71"/>
        <v>0</v>
      </c>
      <c r="AF41" s="2">
        <f t="shared" si="71"/>
        <v>0</v>
      </c>
      <c r="AG41" s="2">
        <f t="shared" ref="AG41:AG44" si="83">SUM(AD41:AF41)</f>
        <v>0</v>
      </c>
      <c r="AH41" s="3" t="str">
        <f t="shared" si="77"/>
        <v/>
      </c>
      <c r="AI41" s="1">
        <f t="shared" si="72"/>
        <v>0</v>
      </c>
      <c r="AJ41" s="2">
        <f t="shared" si="72"/>
        <v>0</v>
      </c>
      <c r="AK41" s="2">
        <f t="shared" si="72"/>
        <v>0</v>
      </c>
      <c r="AL41" s="2">
        <f t="shared" ref="AL41:AL44" si="84">SUM(AI41:AK41)</f>
        <v>0</v>
      </c>
      <c r="AM41" s="3" t="str">
        <f t="shared" si="78"/>
        <v/>
      </c>
    </row>
    <row r="42" spans="3:39" x14ac:dyDescent="0.25">
      <c r="C42" s="34">
        <v>13</v>
      </c>
      <c r="D42" s="34">
        <v>5</v>
      </c>
      <c r="E42" s="34" t="s">
        <v>17</v>
      </c>
      <c r="F42" s="34" t="s">
        <v>11</v>
      </c>
      <c r="H42" s="50"/>
      <c r="I42" s="29">
        <v>4</v>
      </c>
      <c r="J42" s="30">
        <f>COUNTIFS($C$3:$C$250,$H$39,$D$3:$D$250,$I42,$E$3:$E$250,$J$1,$F$3:$F$250,$J$2)</f>
        <v>0</v>
      </c>
      <c r="K42" s="31">
        <f>COUNTIFS($C$3:$C$250,$H$39,$D$3:$D$250,$I42,$E$3:$E$250,$J$1,$F$3:$F$250,$K$2)</f>
        <v>0</v>
      </c>
      <c r="L42" s="31">
        <f>COUNTIFS($C$3:$C$250,$H$39,$D$3:$D$250,$I42,$E$3:$E$250,$J$1,$F$3:$F$250,$L$2)</f>
        <v>0</v>
      </c>
      <c r="M42" s="31">
        <f t="shared" si="79"/>
        <v>0</v>
      </c>
      <c r="N42" s="32" t="str">
        <f t="shared" si="73"/>
        <v/>
      </c>
      <c r="O42" s="31">
        <f>COUNTIFS($C$3:$C$250,$H$39,$D$3:$D$250,$I42,$E$3:$E$250,$O$1,$F$3:$F$250,O$2)</f>
        <v>0</v>
      </c>
      <c r="P42" s="31">
        <f t="shared" si="68"/>
        <v>2</v>
      </c>
      <c r="Q42" s="31">
        <f t="shared" si="68"/>
        <v>0</v>
      </c>
      <c r="R42" s="31">
        <f t="shared" si="80"/>
        <v>2</v>
      </c>
      <c r="S42" s="32">
        <f t="shared" si="74"/>
        <v>2</v>
      </c>
      <c r="T42" s="30">
        <f t="shared" si="69"/>
        <v>0</v>
      </c>
      <c r="U42" s="31">
        <f t="shared" si="69"/>
        <v>0</v>
      </c>
      <c r="V42" s="31">
        <f t="shared" si="69"/>
        <v>0</v>
      </c>
      <c r="W42" s="31">
        <f t="shared" si="81"/>
        <v>0</v>
      </c>
      <c r="X42" s="32" t="str">
        <f t="shared" si="75"/>
        <v/>
      </c>
      <c r="Y42" s="31">
        <f t="shared" si="70"/>
        <v>0</v>
      </c>
      <c r="Z42" s="31">
        <f t="shared" si="70"/>
        <v>0</v>
      </c>
      <c r="AA42" s="31">
        <f t="shared" si="70"/>
        <v>0</v>
      </c>
      <c r="AB42" s="31">
        <f t="shared" si="82"/>
        <v>0</v>
      </c>
      <c r="AC42" s="32" t="str">
        <f t="shared" si="76"/>
        <v/>
      </c>
      <c r="AD42" s="30">
        <f t="shared" si="71"/>
        <v>2</v>
      </c>
      <c r="AE42" s="31">
        <f t="shared" si="71"/>
        <v>1</v>
      </c>
      <c r="AF42" s="31">
        <f t="shared" si="71"/>
        <v>2</v>
      </c>
      <c r="AG42" s="31">
        <f t="shared" si="83"/>
        <v>5</v>
      </c>
      <c r="AH42" s="32">
        <f t="shared" si="77"/>
        <v>2</v>
      </c>
      <c r="AI42" s="30">
        <f t="shared" si="72"/>
        <v>0</v>
      </c>
      <c r="AJ42" s="31">
        <f t="shared" si="72"/>
        <v>0</v>
      </c>
      <c r="AK42" s="31">
        <f t="shared" si="72"/>
        <v>0</v>
      </c>
      <c r="AL42" s="31">
        <f t="shared" si="84"/>
        <v>0</v>
      </c>
      <c r="AM42" s="32" t="str">
        <f t="shared" si="78"/>
        <v/>
      </c>
    </row>
    <row r="43" spans="3:39" x14ac:dyDescent="0.25">
      <c r="C43" s="34">
        <v>13</v>
      </c>
      <c r="D43" s="34">
        <v>4</v>
      </c>
      <c r="E43" s="34" t="s">
        <v>20</v>
      </c>
      <c r="F43" s="34" t="s">
        <v>12</v>
      </c>
      <c r="H43" s="50"/>
      <c r="I43" s="5">
        <v>5</v>
      </c>
      <c r="J43" s="1">
        <f>COUNTIFS($C$3:$C$250,$H$39,$D$3:$D$250,$I43,$E$3:$E$250,$J$1,$F$3:$F$250,$J$2)</f>
        <v>0</v>
      </c>
      <c r="K43" s="2">
        <f>COUNTIFS($C$3:$C$250,$H$39,$D$3:$D$250,$I43,$E$3:$E$250,$J$1,$F$3:$F$250,$K$2)</f>
        <v>0</v>
      </c>
      <c r="L43" s="2">
        <f>COUNTIFS($C$3:$C$250,$H$39,$D$3:$D$250,$I43,$E$3:$E$250,$J$1,$F$3:$F$250,$L$2)</f>
        <v>0</v>
      </c>
      <c r="M43" s="2">
        <f t="shared" si="79"/>
        <v>0</v>
      </c>
      <c r="N43" s="3" t="str">
        <f t="shared" si="73"/>
        <v/>
      </c>
      <c r="O43" s="2">
        <f>COUNTIFS($C$3:$C$250,$H$39,$D$3:$D$250,$I43,$E$3:$E$250,$O$1,$F$3:$F$250,O$2)</f>
        <v>2</v>
      </c>
      <c r="P43" s="2">
        <f t="shared" si="68"/>
        <v>0</v>
      </c>
      <c r="Q43" s="2">
        <f t="shared" si="68"/>
        <v>0</v>
      </c>
      <c r="R43" s="2">
        <f t="shared" si="80"/>
        <v>2</v>
      </c>
      <c r="S43" s="3">
        <f t="shared" si="74"/>
        <v>4</v>
      </c>
      <c r="T43" s="1">
        <f t="shared" si="69"/>
        <v>0</v>
      </c>
      <c r="U43" s="2">
        <f t="shared" si="69"/>
        <v>0</v>
      </c>
      <c r="V43" s="2">
        <f t="shared" si="69"/>
        <v>1</v>
      </c>
      <c r="W43" s="2">
        <f t="shared" si="81"/>
        <v>1</v>
      </c>
      <c r="X43" s="3">
        <f t="shared" si="75"/>
        <v>0</v>
      </c>
      <c r="Y43" s="2">
        <f t="shared" si="70"/>
        <v>0</v>
      </c>
      <c r="Z43" s="2">
        <f t="shared" si="70"/>
        <v>0</v>
      </c>
      <c r="AA43" s="2">
        <f t="shared" si="70"/>
        <v>0</v>
      </c>
      <c r="AB43" s="2">
        <f t="shared" si="82"/>
        <v>0</v>
      </c>
      <c r="AC43" s="3" t="str">
        <f t="shared" si="76"/>
        <v/>
      </c>
      <c r="AD43" s="1">
        <f t="shared" si="71"/>
        <v>0</v>
      </c>
      <c r="AE43" s="2">
        <f t="shared" si="71"/>
        <v>0</v>
      </c>
      <c r="AF43" s="2">
        <f t="shared" si="71"/>
        <v>0</v>
      </c>
      <c r="AG43" s="2">
        <f t="shared" si="83"/>
        <v>0</v>
      </c>
      <c r="AH43" s="3" t="str">
        <f t="shared" si="77"/>
        <v/>
      </c>
      <c r="AI43" s="1">
        <f t="shared" si="72"/>
        <v>0</v>
      </c>
      <c r="AJ43" s="2">
        <f t="shared" si="72"/>
        <v>0</v>
      </c>
      <c r="AK43" s="2">
        <f t="shared" si="72"/>
        <v>0</v>
      </c>
      <c r="AL43" s="2">
        <f t="shared" si="84"/>
        <v>0</v>
      </c>
      <c r="AM43" s="3" t="str">
        <f t="shared" si="78"/>
        <v/>
      </c>
    </row>
    <row r="44" spans="3:39" ht="15.75" thickBot="1" x14ac:dyDescent="0.3">
      <c r="C44" s="34">
        <v>13</v>
      </c>
      <c r="D44" s="34">
        <v>4</v>
      </c>
      <c r="E44" s="34" t="s">
        <v>20</v>
      </c>
      <c r="F44" s="34" t="s">
        <v>12</v>
      </c>
      <c r="H44" s="51"/>
      <c r="I44" s="33">
        <v>6</v>
      </c>
      <c r="J44" s="30">
        <f>COUNTIFS($C$3:$C$250,$H$39,$D$3:$D$250,$I44,$E$3:$E$250,$J$1,$F$3:$F$250,$J$2)</f>
        <v>1</v>
      </c>
      <c r="K44" s="31">
        <f>COUNTIFS($C$3:$C$250,$H$39,$D$3:$D$250,$I44,$E$3:$E$250,$J$1,$F$3:$F$250,$K$2)</f>
        <v>2</v>
      </c>
      <c r="L44" s="31">
        <f>COUNTIFS($C$3:$C$250,$H$39,$D$3:$D$250,$I44,$E$3:$E$250,$J$1,$F$3:$F$250,$L$2)</f>
        <v>0</v>
      </c>
      <c r="M44" s="31">
        <f t="shared" si="79"/>
        <v>3</v>
      </c>
      <c r="N44" s="32">
        <f t="shared" si="73"/>
        <v>2.6666666666666665</v>
      </c>
      <c r="O44" s="31">
        <f>COUNTIFS($C$3:$C$250,$H$39,$D$3:$D$250,$I44,$E$3:$E$250,$O$1,$F$3:$F$250,O$2)</f>
        <v>1</v>
      </c>
      <c r="P44" s="31">
        <f t="shared" si="68"/>
        <v>0</v>
      </c>
      <c r="Q44" s="31">
        <f t="shared" si="68"/>
        <v>0</v>
      </c>
      <c r="R44" s="31">
        <f t="shared" si="80"/>
        <v>1</v>
      </c>
      <c r="S44" s="32">
        <f t="shared" si="74"/>
        <v>4</v>
      </c>
      <c r="T44" s="30">
        <f t="shared" si="69"/>
        <v>1</v>
      </c>
      <c r="U44" s="31">
        <f t="shared" si="69"/>
        <v>0</v>
      </c>
      <c r="V44" s="31">
        <f t="shared" si="69"/>
        <v>0</v>
      </c>
      <c r="W44" s="31">
        <f t="shared" si="81"/>
        <v>1</v>
      </c>
      <c r="X44" s="32">
        <f t="shared" si="75"/>
        <v>4</v>
      </c>
      <c r="Y44" s="31">
        <f t="shared" si="70"/>
        <v>0</v>
      </c>
      <c r="Z44" s="31">
        <f t="shared" si="70"/>
        <v>0</v>
      </c>
      <c r="AA44" s="31">
        <f t="shared" si="70"/>
        <v>0</v>
      </c>
      <c r="AB44" s="31">
        <f t="shared" si="82"/>
        <v>0</v>
      </c>
      <c r="AC44" s="32" t="str">
        <f t="shared" si="76"/>
        <v/>
      </c>
      <c r="AD44" s="30">
        <f t="shared" si="71"/>
        <v>0</v>
      </c>
      <c r="AE44" s="31">
        <f t="shared" si="71"/>
        <v>0</v>
      </c>
      <c r="AF44" s="31">
        <f t="shared" si="71"/>
        <v>0</v>
      </c>
      <c r="AG44" s="31">
        <f t="shared" si="83"/>
        <v>0</v>
      </c>
      <c r="AH44" s="32" t="str">
        <f t="shared" si="77"/>
        <v/>
      </c>
      <c r="AI44" s="30">
        <f t="shared" si="72"/>
        <v>0</v>
      </c>
      <c r="AJ44" s="31">
        <f t="shared" si="72"/>
        <v>0</v>
      </c>
      <c r="AK44" s="31">
        <f t="shared" si="72"/>
        <v>0</v>
      </c>
      <c r="AL44" s="31">
        <f t="shared" si="84"/>
        <v>0</v>
      </c>
      <c r="AM44" s="32" t="str">
        <f t="shared" si="78"/>
        <v/>
      </c>
    </row>
    <row r="45" spans="3:39" ht="16.5" thickBot="1" x14ac:dyDescent="0.3">
      <c r="C45" s="34">
        <v>13</v>
      </c>
      <c r="D45" s="34">
        <v>1</v>
      </c>
      <c r="E45" s="34" t="s">
        <v>17</v>
      </c>
      <c r="F45" s="34" t="s">
        <v>13</v>
      </c>
      <c r="H45" s="52" t="s">
        <v>28</v>
      </c>
      <c r="I45" s="53"/>
      <c r="J45" s="6">
        <f>SUM(J39:J44)</f>
        <v>1</v>
      </c>
      <c r="K45" s="7">
        <f>SUM(K39:K44)</f>
        <v>2</v>
      </c>
      <c r="L45" s="7">
        <f>SUM(L39:L44)</f>
        <v>0</v>
      </c>
      <c r="M45" s="7">
        <f>SUM(J45:L45)</f>
        <v>3</v>
      </c>
      <c r="N45" s="36">
        <f>AVERAGE(N39:N44)</f>
        <v>2.6666666666666665</v>
      </c>
      <c r="O45" s="6">
        <f>SUM(O39:O44)</f>
        <v>3</v>
      </c>
      <c r="P45" s="7">
        <f>SUM(P39:P44)</f>
        <v>2</v>
      </c>
      <c r="Q45" s="7">
        <f>SUM(Q39:Q44)</f>
        <v>1</v>
      </c>
      <c r="R45" s="7">
        <f>SUM(O45:Q45)</f>
        <v>6</v>
      </c>
      <c r="S45" s="36">
        <f>AVERAGE(S39:S44)</f>
        <v>2.5</v>
      </c>
      <c r="T45" s="6">
        <f>SUM(T39:T44)</f>
        <v>1</v>
      </c>
      <c r="U45" s="7">
        <f>SUM(U39:U44)</f>
        <v>0</v>
      </c>
      <c r="V45" s="7">
        <f>SUM(V39:V44)</f>
        <v>1</v>
      </c>
      <c r="W45" s="7">
        <f>SUM(T45:V45)</f>
        <v>2</v>
      </c>
      <c r="X45" s="36">
        <f>AVERAGE(X39:X44)</f>
        <v>2</v>
      </c>
      <c r="Y45" s="6">
        <f>SUM(Y39:Y44)</f>
        <v>0</v>
      </c>
      <c r="Z45" s="7">
        <f>SUM(Z39:Z44)</f>
        <v>0</v>
      </c>
      <c r="AA45" s="7">
        <f>SUM(AA39:AA44)</f>
        <v>0</v>
      </c>
      <c r="AB45" s="7">
        <f>SUM(Y45:AA45)</f>
        <v>0</v>
      </c>
      <c r="AC45" s="36" t="e">
        <f>AVERAGE(AC39:AC44)</f>
        <v>#DIV/0!</v>
      </c>
      <c r="AD45" s="6">
        <f>SUM(AD39:AD44)</f>
        <v>3</v>
      </c>
      <c r="AE45" s="7">
        <f>SUM(AE39:AE44)</f>
        <v>1</v>
      </c>
      <c r="AF45" s="7">
        <f>SUM(AF39:AF44)</f>
        <v>2</v>
      </c>
      <c r="AG45" s="7">
        <f>SUM(AD45:AF45)</f>
        <v>6</v>
      </c>
      <c r="AH45" s="36">
        <f>AVERAGE(AH39:AH44)</f>
        <v>3</v>
      </c>
      <c r="AI45" s="6">
        <f>SUM(AI39:AI44)</f>
        <v>0</v>
      </c>
      <c r="AJ45" s="7">
        <f>SUM(AJ39:AJ44)</f>
        <v>0</v>
      </c>
      <c r="AK45" s="7">
        <f>SUM(AK39:AK44)</f>
        <v>0</v>
      </c>
      <c r="AL45" s="7">
        <f>SUM(AI45:AK45)</f>
        <v>0</v>
      </c>
      <c r="AM45" s="36" t="e">
        <f>AVERAGE(AM39:AM44)</f>
        <v>#DIV/0!</v>
      </c>
    </row>
    <row r="46" spans="3:39" ht="15.75" thickBot="1" x14ac:dyDescent="0.3">
      <c r="C46" s="34">
        <v>13</v>
      </c>
      <c r="D46" s="34">
        <v>2</v>
      </c>
      <c r="E46" s="34" t="s">
        <v>20</v>
      </c>
      <c r="F46" s="34" t="s">
        <v>12</v>
      </c>
      <c r="J46" s="43" t="s">
        <v>4</v>
      </c>
      <c r="K46" s="44"/>
      <c r="L46" s="44"/>
      <c r="M46" s="44"/>
      <c r="N46" s="45"/>
      <c r="O46" s="43" t="s">
        <v>5</v>
      </c>
      <c r="P46" s="44"/>
      <c r="Q46" s="44"/>
      <c r="R46" s="44"/>
      <c r="S46" s="45"/>
      <c r="T46" s="46" t="s">
        <v>6</v>
      </c>
      <c r="U46" s="47"/>
      <c r="V46" s="47"/>
      <c r="W46" s="47"/>
      <c r="X46" s="48"/>
      <c r="Y46" s="43" t="s">
        <v>7</v>
      </c>
      <c r="Z46" s="44"/>
      <c r="AA46" s="44"/>
      <c r="AB46" s="44"/>
      <c r="AC46" s="45"/>
      <c r="AD46" s="43" t="s">
        <v>8</v>
      </c>
      <c r="AE46" s="44"/>
      <c r="AF46" s="44"/>
      <c r="AG46" s="44"/>
      <c r="AH46" s="45"/>
      <c r="AI46" s="43" t="s">
        <v>9</v>
      </c>
      <c r="AJ46" s="44"/>
      <c r="AK46" s="44"/>
      <c r="AL46" s="44"/>
      <c r="AM46" s="45"/>
    </row>
    <row r="47" spans="3:39" ht="15.75" thickBot="1" x14ac:dyDescent="0.3">
      <c r="C47" s="34">
        <v>13</v>
      </c>
      <c r="D47" s="34">
        <v>6</v>
      </c>
      <c r="E47" s="34" t="s">
        <v>16</v>
      </c>
      <c r="F47" s="34" t="s">
        <v>14</v>
      </c>
      <c r="J47" s="8" t="s">
        <v>12</v>
      </c>
      <c r="K47" s="9" t="s">
        <v>14</v>
      </c>
      <c r="L47" s="9" t="s">
        <v>13</v>
      </c>
      <c r="M47" s="9" t="s">
        <v>10</v>
      </c>
      <c r="N47" s="38" t="s">
        <v>26</v>
      </c>
      <c r="O47" s="6" t="s">
        <v>11</v>
      </c>
      <c r="P47" s="7" t="s">
        <v>14</v>
      </c>
      <c r="Q47" s="7" t="s">
        <v>13</v>
      </c>
      <c r="R47" s="7" t="s">
        <v>10</v>
      </c>
      <c r="S47" s="38" t="s">
        <v>26</v>
      </c>
      <c r="T47" s="6" t="s">
        <v>11</v>
      </c>
      <c r="U47" s="7" t="s">
        <v>14</v>
      </c>
      <c r="V47" s="7" t="s">
        <v>13</v>
      </c>
      <c r="W47" s="7" t="s">
        <v>10</v>
      </c>
      <c r="X47" s="38" t="s">
        <v>26</v>
      </c>
      <c r="Y47" s="6" t="s">
        <v>11</v>
      </c>
      <c r="Z47" s="7" t="s">
        <v>14</v>
      </c>
      <c r="AA47" s="7" t="s">
        <v>13</v>
      </c>
      <c r="AB47" s="7" t="s">
        <v>10</v>
      </c>
      <c r="AC47" s="38" t="s">
        <v>26</v>
      </c>
      <c r="AD47" s="8" t="s">
        <v>12</v>
      </c>
      <c r="AE47" s="9" t="s">
        <v>14</v>
      </c>
      <c r="AF47" s="9" t="s">
        <v>13</v>
      </c>
      <c r="AG47" s="9" t="s">
        <v>10</v>
      </c>
      <c r="AH47" s="38" t="s">
        <v>26</v>
      </c>
      <c r="AI47" s="6" t="s">
        <v>12</v>
      </c>
      <c r="AJ47" s="7" t="s">
        <v>14</v>
      </c>
      <c r="AK47" s="7" t="s">
        <v>13</v>
      </c>
      <c r="AL47" s="7" t="s">
        <v>10</v>
      </c>
      <c r="AM47" s="38" t="s">
        <v>26</v>
      </c>
    </row>
    <row r="48" spans="3:39" x14ac:dyDescent="0.25">
      <c r="C48" s="34">
        <v>13</v>
      </c>
      <c r="D48" s="34">
        <v>6</v>
      </c>
      <c r="E48" s="34" t="s">
        <v>18</v>
      </c>
      <c r="F48" s="34" t="s">
        <v>11</v>
      </c>
      <c r="H48" s="49">
        <f>A7</f>
        <v>16</v>
      </c>
      <c r="I48" s="4">
        <v>1</v>
      </c>
      <c r="J48" s="8">
        <f>COUNTIFS($C$3:$C$250,$H$48,$D$3:$D$250,$I$3,$E$3:$E$250,$J$1,$F$3:$F$250,$J$2)</f>
        <v>0</v>
      </c>
      <c r="K48" s="9">
        <f>COUNTIFS($C$3:$C$250,$H$48,$D$3:$D$250,$I$3,$E$3:$E$250,$J$1,$F$3:$F$250,K$2)</f>
        <v>0</v>
      </c>
      <c r="L48" s="9">
        <f>COUNTIFS($C$3:$C$250,$H$48,$D$3:$D$250,$I$3,$E$3:$E$250,$J$1,$F$3:$F$250,L$2)</f>
        <v>0</v>
      </c>
      <c r="M48" s="9">
        <f>SUM(J48:L48)</f>
        <v>0</v>
      </c>
      <c r="N48" s="10" t="str">
        <f>IF(M48=0,"",((J48*4)+(K48*2)+(L48*0))/M48)</f>
        <v/>
      </c>
      <c r="O48" s="2">
        <f>COUNTIFS($C$3:$C$250,$H$48,$D$3:$D$250,$I$3,$E$3:$E$250,$O$1,$F$3:$F$250,O$2)</f>
        <v>0</v>
      </c>
      <c r="P48" s="2">
        <f t="shared" ref="P48:Q53" si="85">COUNTIFS($C$3:$C$250,$H$48,$D$3:$D$250,$I48,$E$3:$E$250,$O$1,$F$3:$F$250,P$2)</f>
        <v>1</v>
      </c>
      <c r="Q48" s="2">
        <f t="shared" si="85"/>
        <v>0</v>
      </c>
      <c r="R48" s="9">
        <f>SUM(O48:Q48)</f>
        <v>1</v>
      </c>
      <c r="S48" s="10">
        <f>IF(R48=0,"",((O48*4)+(P48*2)+(Q48*0))/R48)</f>
        <v>2</v>
      </c>
      <c r="T48" s="1">
        <f t="shared" ref="T48:V53" si="86">COUNTIFS($C$3:$C$250,$H$48,$D$3:$D$250,$I48,$E$3:$E$250,$T$1,$F$3:$F$250,T$2)</f>
        <v>0</v>
      </c>
      <c r="U48" s="2">
        <f t="shared" si="86"/>
        <v>0</v>
      </c>
      <c r="V48" s="2">
        <f t="shared" si="86"/>
        <v>0</v>
      </c>
      <c r="W48" s="2">
        <f>SUM(T48:V48)</f>
        <v>0</v>
      </c>
      <c r="X48" s="10" t="str">
        <f>IF(W48=0,"",((T48*4)+(U48*2)+(V48*0))/W48)</f>
        <v/>
      </c>
      <c r="Y48" s="2">
        <f t="shared" ref="Y48:AA53" si="87">COUNTIFS($C$3:$C$250,$H$48,$D$3:$D$250,$I48,$E$3:$E$250,$Y$1,$F$3:$F$250,Y$2)</f>
        <v>0</v>
      </c>
      <c r="Z48" s="2">
        <f t="shared" si="87"/>
        <v>0</v>
      </c>
      <c r="AA48" s="2">
        <f t="shared" si="87"/>
        <v>0</v>
      </c>
      <c r="AB48" s="9">
        <f>SUM(Y48:AA48)</f>
        <v>0</v>
      </c>
      <c r="AC48" s="10" t="str">
        <f>IF(AB48=0,"",((Y48*4)+(Z48*2)+(AA48*0))/AB48)</f>
        <v/>
      </c>
      <c r="AD48" s="8">
        <f t="shared" ref="AD48:AF53" si="88">COUNTIFS($C$3:$C$250,$H$48,$D$3:$D$250,$I48,$E$3:$E$250,$AD$1,$F$3:$F$250,AD$2)</f>
        <v>0</v>
      </c>
      <c r="AE48" s="9">
        <f t="shared" si="88"/>
        <v>0</v>
      </c>
      <c r="AF48" s="9">
        <f t="shared" si="88"/>
        <v>0</v>
      </c>
      <c r="AG48" s="9">
        <f>SUM(AD48:AF48)</f>
        <v>0</v>
      </c>
      <c r="AH48" s="10" t="str">
        <f>IF(AG48=0,"",((AD48*4)+(AE48*2)+(AF48*0))/AG48)</f>
        <v/>
      </c>
      <c r="AI48" s="8">
        <f t="shared" ref="AI48:AK53" si="89">COUNTIFS($C$3:$C$250,$H$48,$D$3:$D$250,$I48,$E$3:$E$250,$AI$1,$F$3:$F$250,AI$2)</f>
        <v>0</v>
      </c>
      <c r="AJ48" s="9">
        <f t="shared" si="89"/>
        <v>0</v>
      </c>
      <c r="AK48" s="9">
        <f t="shared" si="89"/>
        <v>0</v>
      </c>
      <c r="AL48" s="9">
        <f>SUM(AI48:AK48)</f>
        <v>0</v>
      </c>
      <c r="AM48" s="10" t="str">
        <f>IF(AL48=0,"",((AI48*4)+(AJ48*2)+(AK48*0))/AL48)</f>
        <v/>
      </c>
    </row>
    <row r="49" spans="3:39" x14ac:dyDescent="0.25">
      <c r="C49" s="34">
        <v>13</v>
      </c>
      <c r="D49" s="34">
        <v>6</v>
      </c>
      <c r="E49" s="34" t="s">
        <v>16</v>
      </c>
      <c r="F49" s="34" t="s">
        <v>12</v>
      </c>
      <c r="H49" s="50"/>
      <c r="I49" s="29">
        <v>2</v>
      </c>
      <c r="J49" s="30">
        <f>COUNTIFS($C$3:$C$250,$H$48,$D$3:$D$250,$I49,$E$3:$E$250,$J$1,$F$3:$F$250,$J$2)</f>
        <v>0</v>
      </c>
      <c r="K49" s="31">
        <f>COUNTIFS($C$3:$C$250,$H$48,$D$3:$D$250,$I49,$E$3:$E$250,$J$1,$F$3:$F$250,$K$2)</f>
        <v>0</v>
      </c>
      <c r="L49" s="31">
        <f>COUNTIFS($C$3:$C$250,$H$48,$D$3:$D$250,$I49,$E$3:$E$250,$J$1,$F$3:$F$250,$L$2)</f>
        <v>0</v>
      </c>
      <c r="M49" s="31">
        <f>SUM(J49:L49)</f>
        <v>0</v>
      </c>
      <c r="N49" s="32" t="str">
        <f t="shared" ref="N49:N53" si="90">IF(M49=0,"",((J49*4)+(K49*2)+(L49*0))/M49)</f>
        <v/>
      </c>
      <c r="O49" s="31">
        <f>COUNTIFS($C$3:$C$250,$H$48,$D$3:$D$250,$I49,$E$3:$E$250,$O$1,$F$3:$F$250,O$2)</f>
        <v>0</v>
      </c>
      <c r="P49" s="31">
        <f t="shared" si="85"/>
        <v>0</v>
      </c>
      <c r="Q49" s="31">
        <f t="shared" si="85"/>
        <v>0</v>
      </c>
      <c r="R49" s="31">
        <f>SUM(O49:Q49)</f>
        <v>0</v>
      </c>
      <c r="S49" s="32" t="str">
        <f t="shared" ref="S49:S53" si="91">IF(R49=0,"",((O49*4)+(P49*2)+(Q49*0))/R49)</f>
        <v/>
      </c>
      <c r="T49" s="30">
        <f t="shared" si="86"/>
        <v>0</v>
      </c>
      <c r="U49" s="31">
        <f t="shared" si="86"/>
        <v>0</v>
      </c>
      <c r="V49" s="31">
        <f t="shared" si="86"/>
        <v>0</v>
      </c>
      <c r="W49" s="31">
        <f>SUM(T49:V49)</f>
        <v>0</v>
      </c>
      <c r="X49" s="32" t="str">
        <f t="shared" ref="X49:X53" si="92">IF(W49=0,"",((T49*4)+(U49*2)+(V49*0))/W49)</f>
        <v/>
      </c>
      <c r="Y49" s="31">
        <f t="shared" si="87"/>
        <v>0</v>
      </c>
      <c r="Z49" s="31">
        <f t="shared" si="87"/>
        <v>0</v>
      </c>
      <c r="AA49" s="31">
        <f t="shared" si="87"/>
        <v>0</v>
      </c>
      <c r="AB49" s="31">
        <f>SUM(Y49:AA49)</f>
        <v>0</v>
      </c>
      <c r="AC49" s="32" t="str">
        <f t="shared" ref="AC49:AC53" si="93">IF(AB49=0,"",((Y49*4)+(Z49*2)+(AA49*0))/AB49)</f>
        <v/>
      </c>
      <c r="AD49" s="30">
        <f t="shared" si="88"/>
        <v>0</v>
      </c>
      <c r="AE49" s="31">
        <f t="shared" si="88"/>
        <v>0</v>
      </c>
      <c r="AF49" s="31">
        <f t="shared" si="88"/>
        <v>0</v>
      </c>
      <c r="AG49" s="31">
        <f>SUM(AD49:AF49)</f>
        <v>0</v>
      </c>
      <c r="AH49" s="32" t="str">
        <f t="shared" ref="AH49:AH53" si="94">IF(AG49=0,"",((AD49*4)+(AE49*2)+(AF49*0))/AG49)</f>
        <v/>
      </c>
      <c r="AI49" s="30">
        <f t="shared" si="89"/>
        <v>0</v>
      </c>
      <c r="AJ49" s="31">
        <f t="shared" si="89"/>
        <v>0</v>
      </c>
      <c r="AK49" s="31">
        <f t="shared" si="89"/>
        <v>0</v>
      </c>
      <c r="AL49" s="31">
        <f>SUM(AI49:AK49)</f>
        <v>0</v>
      </c>
      <c r="AM49" s="32" t="str">
        <f t="shared" ref="AM49:AM53" si="95">IF(AL49=0,"",((AI49*4)+(AJ49*2)+(AK49*0))/AL49)</f>
        <v/>
      </c>
    </row>
    <row r="50" spans="3:39" x14ac:dyDescent="0.25">
      <c r="C50" s="34">
        <v>13</v>
      </c>
      <c r="D50" s="34">
        <v>6</v>
      </c>
      <c r="E50" s="34" t="s">
        <v>16</v>
      </c>
      <c r="F50" s="34" t="s">
        <v>14</v>
      </c>
      <c r="H50" s="50"/>
      <c r="I50" s="5">
        <v>3</v>
      </c>
      <c r="J50" s="1">
        <f>COUNTIFS($C$3:$C$250,$H$48,$D$3:$D$250,$I50,$E$3:$E$250,$J$1,$F$3:$F$250,$J$2)</f>
        <v>0</v>
      </c>
      <c r="K50" s="2">
        <f>COUNTIFS($C$3:$C$250,$H$48,$D$3:$D$250,$I50,$E$3:$E$250,$J$1,$F$3:$F$250,$K$2)</f>
        <v>0</v>
      </c>
      <c r="L50" s="2">
        <f>COUNTIFS($C$3:$C$250,$H$48,$D$3:$D$250,$I50,$E$3:$E$250,$J$1,$F$3:$F$250,$L$2)</f>
        <v>0</v>
      </c>
      <c r="M50" s="2">
        <f t="shared" ref="M50:M53" si="96">SUM(J50:L50)</f>
        <v>0</v>
      </c>
      <c r="N50" s="3" t="str">
        <f t="shared" si="90"/>
        <v/>
      </c>
      <c r="O50" s="2">
        <f>COUNTIFS($C$3:$C$250,$H$48,$D$3:$D$250,$I50,$E$3:$E$250,$O$1,$F$3:$F$250,O$2)</f>
        <v>0</v>
      </c>
      <c r="P50" s="2">
        <f t="shared" si="85"/>
        <v>0</v>
      </c>
      <c r="Q50" s="2">
        <f t="shared" si="85"/>
        <v>0</v>
      </c>
      <c r="R50" s="2">
        <f t="shared" ref="R50:R53" si="97">SUM(O50:Q50)</f>
        <v>0</v>
      </c>
      <c r="S50" s="3" t="str">
        <f t="shared" si="91"/>
        <v/>
      </c>
      <c r="T50" s="1">
        <f t="shared" si="86"/>
        <v>0</v>
      </c>
      <c r="U50" s="2">
        <f t="shared" si="86"/>
        <v>0</v>
      </c>
      <c r="V50" s="2">
        <f t="shared" si="86"/>
        <v>0</v>
      </c>
      <c r="W50" s="2">
        <f t="shared" ref="W50:W53" si="98">SUM(T50:V50)</f>
        <v>0</v>
      </c>
      <c r="X50" s="3" t="str">
        <f t="shared" si="92"/>
        <v/>
      </c>
      <c r="Y50" s="2">
        <f t="shared" si="87"/>
        <v>0</v>
      </c>
      <c r="Z50" s="2">
        <f t="shared" si="87"/>
        <v>0</v>
      </c>
      <c r="AA50" s="2">
        <f t="shared" si="87"/>
        <v>0</v>
      </c>
      <c r="AB50" s="2">
        <f t="shared" ref="AB50:AB53" si="99">SUM(Y50:AA50)</f>
        <v>0</v>
      </c>
      <c r="AC50" s="3" t="str">
        <f t="shared" si="93"/>
        <v/>
      </c>
      <c r="AD50" s="1">
        <f t="shared" si="88"/>
        <v>0</v>
      </c>
      <c r="AE50" s="2">
        <f t="shared" si="88"/>
        <v>0</v>
      </c>
      <c r="AF50" s="2">
        <f t="shared" si="88"/>
        <v>0</v>
      </c>
      <c r="AG50" s="2">
        <f t="shared" ref="AG50:AG53" si="100">SUM(AD50:AF50)</f>
        <v>0</v>
      </c>
      <c r="AH50" s="3" t="str">
        <f t="shared" si="94"/>
        <v/>
      </c>
      <c r="AI50" s="1">
        <f t="shared" si="89"/>
        <v>0</v>
      </c>
      <c r="AJ50" s="2">
        <f t="shared" si="89"/>
        <v>0</v>
      </c>
      <c r="AK50" s="2">
        <f t="shared" si="89"/>
        <v>0</v>
      </c>
      <c r="AL50" s="2">
        <f t="shared" ref="AL50:AL53" si="101">SUM(AI50:AK50)</f>
        <v>0</v>
      </c>
      <c r="AM50" s="3" t="str">
        <f t="shared" si="95"/>
        <v/>
      </c>
    </row>
    <row r="51" spans="3:39" x14ac:dyDescent="0.25">
      <c r="C51" s="34">
        <v>13</v>
      </c>
      <c r="D51" s="34">
        <v>6</v>
      </c>
      <c r="E51" s="34" t="s">
        <v>17</v>
      </c>
      <c r="F51" s="34" t="s">
        <v>11</v>
      </c>
      <c r="H51" s="50"/>
      <c r="I51" s="29">
        <v>4</v>
      </c>
      <c r="J51" s="30">
        <f>COUNTIFS($C$3:$C$250,$H$48,$D$3:$D$250,$I51,$E$3:$E$250,$J$1,$F$3:$F$250,$J$2)</f>
        <v>0</v>
      </c>
      <c r="K51" s="31">
        <f>COUNTIFS($C$3:$C$250,$H$48,$D$3:$D$250,$I51,$E$3:$E$250,$J$1,$F$3:$F$250,$K$2)</f>
        <v>0</v>
      </c>
      <c r="L51" s="31">
        <f>COUNTIFS($C$3:$C$250,$H$48,$D$3:$D$250,$I51,$E$3:$E$250,$J$1,$F$3:$F$250,$L$2)</f>
        <v>0</v>
      </c>
      <c r="M51" s="31">
        <f t="shared" si="96"/>
        <v>0</v>
      </c>
      <c r="N51" s="32" t="str">
        <f t="shared" si="90"/>
        <v/>
      </c>
      <c r="O51" s="31">
        <f>COUNTIFS($C$3:$C$250,$H$48,$D$3:$D$250,$I51,$E$3:$E$250,$O$1,$F$3:$F$250,O$2)</f>
        <v>0</v>
      </c>
      <c r="P51" s="31">
        <f t="shared" si="85"/>
        <v>0</v>
      </c>
      <c r="Q51" s="31">
        <f t="shared" si="85"/>
        <v>0</v>
      </c>
      <c r="R51" s="31">
        <f t="shared" si="97"/>
        <v>0</v>
      </c>
      <c r="S51" s="32" t="str">
        <f t="shared" si="91"/>
        <v/>
      </c>
      <c r="T51" s="30">
        <f t="shared" si="86"/>
        <v>0</v>
      </c>
      <c r="U51" s="31">
        <f t="shared" si="86"/>
        <v>0</v>
      </c>
      <c r="V51" s="31">
        <f t="shared" si="86"/>
        <v>0</v>
      </c>
      <c r="W51" s="31">
        <f t="shared" si="98"/>
        <v>0</v>
      </c>
      <c r="X51" s="32" t="str">
        <f t="shared" si="92"/>
        <v/>
      </c>
      <c r="Y51" s="31">
        <f t="shared" si="87"/>
        <v>0</v>
      </c>
      <c r="Z51" s="31">
        <f t="shared" si="87"/>
        <v>0</v>
      </c>
      <c r="AA51" s="31">
        <f t="shared" si="87"/>
        <v>0</v>
      </c>
      <c r="AB51" s="31">
        <f t="shared" si="99"/>
        <v>0</v>
      </c>
      <c r="AC51" s="32" t="str">
        <f t="shared" si="93"/>
        <v/>
      </c>
      <c r="AD51" s="30">
        <f t="shared" si="88"/>
        <v>1</v>
      </c>
      <c r="AE51" s="31">
        <f t="shared" si="88"/>
        <v>0</v>
      </c>
      <c r="AF51" s="31">
        <f t="shared" si="88"/>
        <v>2</v>
      </c>
      <c r="AG51" s="31">
        <f t="shared" si="100"/>
        <v>3</v>
      </c>
      <c r="AH51" s="32">
        <f t="shared" si="94"/>
        <v>1.3333333333333333</v>
      </c>
      <c r="AI51" s="30">
        <f t="shared" si="89"/>
        <v>0</v>
      </c>
      <c r="AJ51" s="31">
        <f t="shared" si="89"/>
        <v>0</v>
      </c>
      <c r="AK51" s="31">
        <f t="shared" si="89"/>
        <v>0</v>
      </c>
      <c r="AL51" s="31">
        <f t="shared" si="101"/>
        <v>0</v>
      </c>
      <c r="AM51" s="32" t="str">
        <f t="shared" si="95"/>
        <v/>
      </c>
    </row>
    <row r="52" spans="3:39" x14ac:dyDescent="0.25">
      <c r="C52" s="34">
        <v>13</v>
      </c>
      <c r="D52" s="34">
        <v>5</v>
      </c>
      <c r="E52" s="34" t="s">
        <v>18</v>
      </c>
      <c r="F52" s="34" t="s">
        <v>13</v>
      </c>
      <c r="H52" s="50"/>
      <c r="I52" s="5">
        <v>5</v>
      </c>
      <c r="J52" s="1">
        <f>COUNTIFS($C$3:$C$250,$H$48,$D$3:$D$250,$I52,$E$3:$E$250,$J$1,$F$3:$F$250,$J$2)</f>
        <v>0</v>
      </c>
      <c r="K52" s="2">
        <f>COUNTIFS($C$3:$C$250,$H$48,$D$3:$D$250,$I52,$E$3:$E$250,$J$1,$F$3:$F$250,$K$2)</f>
        <v>0</v>
      </c>
      <c r="L52" s="2">
        <f>COUNTIFS($C$3:$C$250,$H$48,$D$3:$D$250,$I52,$E$3:$E$250,$J$1,$F$3:$F$250,$L$2)</f>
        <v>0</v>
      </c>
      <c r="M52" s="2">
        <f t="shared" si="96"/>
        <v>0</v>
      </c>
      <c r="N52" s="3" t="str">
        <f t="shared" si="90"/>
        <v/>
      </c>
      <c r="O52" s="2">
        <f>COUNTIFS($C$3:$C$250,$H$48,$D$3:$D$250,$I52,$E$3:$E$250,$O$1,$F$3:$F$250,O$2)</f>
        <v>0</v>
      </c>
      <c r="P52" s="2">
        <f t="shared" si="85"/>
        <v>0</v>
      </c>
      <c r="Q52" s="2">
        <f t="shared" si="85"/>
        <v>0</v>
      </c>
      <c r="R52" s="2">
        <f t="shared" si="97"/>
        <v>0</v>
      </c>
      <c r="S52" s="3" t="str">
        <f t="shared" si="91"/>
        <v/>
      </c>
      <c r="T52" s="1">
        <f t="shared" si="86"/>
        <v>0</v>
      </c>
      <c r="U52" s="2">
        <f t="shared" si="86"/>
        <v>0</v>
      </c>
      <c r="V52" s="2">
        <f t="shared" si="86"/>
        <v>1</v>
      </c>
      <c r="W52" s="2">
        <f t="shared" si="98"/>
        <v>1</v>
      </c>
      <c r="X52" s="3">
        <f t="shared" si="92"/>
        <v>0</v>
      </c>
      <c r="Y52" s="2">
        <f t="shared" si="87"/>
        <v>0</v>
      </c>
      <c r="Z52" s="2">
        <f t="shared" si="87"/>
        <v>0</v>
      </c>
      <c r="AA52" s="2">
        <f t="shared" si="87"/>
        <v>0</v>
      </c>
      <c r="AB52" s="2">
        <f t="shared" si="99"/>
        <v>0</v>
      </c>
      <c r="AC52" s="3" t="str">
        <f t="shared" si="93"/>
        <v/>
      </c>
      <c r="AD52" s="1">
        <f t="shared" si="88"/>
        <v>0</v>
      </c>
      <c r="AE52" s="2">
        <f t="shared" si="88"/>
        <v>0</v>
      </c>
      <c r="AF52" s="2">
        <f t="shared" si="88"/>
        <v>0</v>
      </c>
      <c r="AG52" s="2">
        <f t="shared" si="100"/>
        <v>0</v>
      </c>
      <c r="AH52" s="3" t="str">
        <f t="shared" si="94"/>
        <v/>
      </c>
      <c r="AI52" s="1">
        <f t="shared" si="89"/>
        <v>0</v>
      </c>
      <c r="AJ52" s="2">
        <f t="shared" si="89"/>
        <v>0</v>
      </c>
      <c r="AK52" s="2">
        <f t="shared" si="89"/>
        <v>0</v>
      </c>
      <c r="AL52" s="2">
        <f t="shared" si="101"/>
        <v>0</v>
      </c>
      <c r="AM52" s="3" t="str">
        <f t="shared" si="95"/>
        <v/>
      </c>
    </row>
    <row r="53" spans="3:39" ht="15.75" thickBot="1" x14ac:dyDescent="0.3">
      <c r="C53" s="34">
        <v>13</v>
      </c>
      <c r="D53" s="34">
        <v>4</v>
      </c>
      <c r="E53" s="34" t="s">
        <v>20</v>
      </c>
      <c r="F53" s="34" t="s">
        <v>13</v>
      </c>
      <c r="H53" s="51"/>
      <c r="I53" s="33">
        <v>6</v>
      </c>
      <c r="J53" s="30">
        <f>COUNTIFS($C$3:$C$250,$H$48,$D$3:$D$250,$I53,$E$3:$E$250,$J$1,$F$3:$F$250,$J$2)</f>
        <v>2</v>
      </c>
      <c r="K53" s="31">
        <f>COUNTIFS($C$3:$C$250,$H$48,$D$3:$D$250,$I53,$E$3:$E$250,$J$1,$F$3:$F$250,$K$2)</f>
        <v>2</v>
      </c>
      <c r="L53" s="31">
        <f>COUNTIFS($C$3:$C$250,$H$48,$D$3:$D$250,$I53,$E$3:$E$250,$J$1,$F$3:$F$250,$L$2)</f>
        <v>1</v>
      </c>
      <c r="M53" s="31">
        <f t="shared" si="96"/>
        <v>5</v>
      </c>
      <c r="N53" s="32">
        <f t="shared" si="90"/>
        <v>2.4</v>
      </c>
      <c r="O53" s="31">
        <f>COUNTIFS($C$3:$C$250,$H$48,$D$3:$D$250,$I53,$E$3:$E$250,$O$1,$F$3:$F$250,O$2)</f>
        <v>0</v>
      </c>
      <c r="P53" s="31">
        <f t="shared" si="85"/>
        <v>1</v>
      </c>
      <c r="Q53" s="31">
        <f t="shared" si="85"/>
        <v>0</v>
      </c>
      <c r="R53" s="31">
        <f t="shared" si="97"/>
        <v>1</v>
      </c>
      <c r="S53" s="32">
        <f t="shared" si="91"/>
        <v>2</v>
      </c>
      <c r="T53" s="30">
        <f t="shared" si="86"/>
        <v>0</v>
      </c>
      <c r="U53" s="31">
        <f t="shared" si="86"/>
        <v>1</v>
      </c>
      <c r="V53" s="31">
        <f t="shared" si="86"/>
        <v>0</v>
      </c>
      <c r="W53" s="31">
        <f t="shared" si="98"/>
        <v>1</v>
      </c>
      <c r="X53" s="32">
        <f t="shared" si="92"/>
        <v>2</v>
      </c>
      <c r="Y53" s="31">
        <f t="shared" si="87"/>
        <v>0</v>
      </c>
      <c r="Z53" s="31">
        <f t="shared" si="87"/>
        <v>0</v>
      </c>
      <c r="AA53" s="31">
        <f t="shared" si="87"/>
        <v>0</v>
      </c>
      <c r="AB53" s="31">
        <f t="shared" si="99"/>
        <v>0</v>
      </c>
      <c r="AC53" s="32" t="str">
        <f t="shared" si="93"/>
        <v/>
      </c>
      <c r="AD53" s="30">
        <f t="shared" si="88"/>
        <v>0</v>
      </c>
      <c r="AE53" s="31">
        <f t="shared" si="88"/>
        <v>0</v>
      </c>
      <c r="AF53" s="31">
        <f t="shared" si="88"/>
        <v>0</v>
      </c>
      <c r="AG53" s="31">
        <f t="shared" si="100"/>
        <v>0</v>
      </c>
      <c r="AH53" s="32" t="str">
        <f t="shared" si="94"/>
        <v/>
      </c>
      <c r="AI53" s="30">
        <f t="shared" si="89"/>
        <v>0</v>
      </c>
      <c r="AJ53" s="31">
        <f t="shared" si="89"/>
        <v>0</v>
      </c>
      <c r="AK53" s="31">
        <f t="shared" si="89"/>
        <v>0</v>
      </c>
      <c r="AL53" s="31">
        <f t="shared" si="101"/>
        <v>0</v>
      </c>
      <c r="AM53" s="32" t="str">
        <f t="shared" si="95"/>
        <v/>
      </c>
    </row>
    <row r="54" spans="3:39" ht="16.5" thickBot="1" x14ac:dyDescent="0.3">
      <c r="C54" s="34">
        <v>13</v>
      </c>
      <c r="D54" s="34">
        <v>5</v>
      </c>
      <c r="E54" s="34" t="s">
        <v>17</v>
      </c>
      <c r="F54" s="34" t="s">
        <v>11</v>
      </c>
      <c r="H54" s="52" t="s">
        <v>28</v>
      </c>
      <c r="I54" s="53"/>
      <c r="J54" s="6">
        <f>SUM(J48:J53)</f>
        <v>2</v>
      </c>
      <c r="K54" s="7">
        <f>SUM(K48:K53)</f>
        <v>2</v>
      </c>
      <c r="L54" s="7">
        <f>SUM(L48:L53)</f>
        <v>1</v>
      </c>
      <c r="M54" s="7">
        <f>SUM(J54:L54)</f>
        <v>5</v>
      </c>
      <c r="N54" s="36">
        <f>AVERAGE(N48:N53)</f>
        <v>2.4</v>
      </c>
      <c r="O54" s="6">
        <f>SUM(O48:O53)</f>
        <v>0</v>
      </c>
      <c r="P54" s="7">
        <f>SUM(P48:P53)</f>
        <v>2</v>
      </c>
      <c r="Q54" s="7">
        <f>SUM(Q48:Q53)</f>
        <v>0</v>
      </c>
      <c r="R54" s="7">
        <f>SUM(O54:Q54)</f>
        <v>2</v>
      </c>
      <c r="S54" s="36">
        <f>AVERAGE(S48:S53)</f>
        <v>2</v>
      </c>
      <c r="T54" s="6">
        <f>SUM(T48:T53)</f>
        <v>0</v>
      </c>
      <c r="U54" s="7">
        <f>SUM(U48:U53)</f>
        <v>1</v>
      </c>
      <c r="V54" s="7">
        <f>SUM(V48:V53)</f>
        <v>1</v>
      </c>
      <c r="W54" s="7">
        <f>SUM(T54:V54)</f>
        <v>2</v>
      </c>
      <c r="X54" s="36">
        <f>AVERAGE(X48:X53)</f>
        <v>1</v>
      </c>
      <c r="Y54" s="6">
        <f>SUM(Y48:Y53)</f>
        <v>0</v>
      </c>
      <c r="Z54" s="7">
        <f>SUM(Z48:Z53)</f>
        <v>0</v>
      </c>
      <c r="AA54" s="7">
        <f>SUM(AA48:AA53)</f>
        <v>0</v>
      </c>
      <c r="AB54" s="7">
        <f>SUM(Y54:AA54)</f>
        <v>0</v>
      </c>
      <c r="AC54" s="36" t="e">
        <f>AVERAGE(AC48:AC53)</f>
        <v>#DIV/0!</v>
      </c>
      <c r="AD54" s="6">
        <f>SUM(AD48:AD53)</f>
        <v>1</v>
      </c>
      <c r="AE54" s="7">
        <f>SUM(AE48:AE53)</f>
        <v>0</v>
      </c>
      <c r="AF54" s="7">
        <f>SUM(AF48:AF53)</f>
        <v>2</v>
      </c>
      <c r="AG54" s="7">
        <f>SUM(AD54:AF54)</f>
        <v>3</v>
      </c>
      <c r="AH54" s="36">
        <f>AVERAGE(AH48:AH53)</f>
        <v>1.3333333333333333</v>
      </c>
      <c r="AI54" s="6">
        <f>SUM(AI48:AI53)</f>
        <v>0</v>
      </c>
      <c r="AJ54" s="7">
        <f>SUM(AJ48:AJ53)</f>
        <v>0</v>
      </c>
      <c r="AK54" s="7">
        <f>SUM(AK48:AK53)</f>
        <v>0</v>
      </c>
      <c r="AL54" s="7">
        <f>SUM(AI54:AK54)</f>
        <v>0</v>
      </c>
      <c r="AM54" s="36" t="e">
        <f>AVERAGE(AM48:AM53)</f>
        <v>#DIV/0!</v>
      </c>
    </row>
    <row r="55" spans="3:39" ht="15.75" thickBot="1" x14ac:dyDescent="0.3">
      <c r="C55" s="34">
        <v>13</v>
      </c>
      <c r="D55" s="34">
        <v>4</v>
      </c>
      <c r="E55" s="34" t="s">
        <v>20</v>
      </c>
      <c r="F55" s="34" t="s">
        <v>13</v>
      </c>
      <c r="J55" s="43" t="s">
        <v>4</v>
      </c>
      <c r="K55" s="44"/>
      <c r="L55" s="44"/>
      <c r="M55" s="44"/>
      <c r="N55" s="45"/>
      <c r="O55" s="43" t="s">
        <v>5</v>
      </c>
      <c r="P55" s="44"/>
      <c r="Q55" s="44"/>
      <c r="R55" s="44"/>
      <c r="S55" s="45"/>
      <c r="T55" s="46" t="s">
        <v>6</v>
      </c>
      <c r="U55" s="47"/>
      <c r="V55" s="47"/>
      <c r="W55" s="47"/>
      <c r="X55" s="48"/>
      <c r="Y55" s="43" t="s">
        <v>7</v>
      </c>
      <c r="Z55" s="44"/>
      <c r="AA55" s="44"/>
      <c r="AB55" s="44"/>
      <c r="AC55" s="45"/>
      <c r="AD55" s="43" t="s">
        <v>8</v>
      </c>
      <c r="AE55" s="44"/>
      <c r="AF55" s="44"/>
      <c r="AG55" s="44"/>
      <c r="AH55" s="45"/>
      <c r="AI55" s="43" t="s">
        <v>9</v>
      </c>
      <c r="AJ55" s="44"/>
      <c r="AK55" s="44"/>
      <c r="AL55" s="44"/>
      <c r="AM55" s="45"/>
    </row>
    <row r="56" spans="3:39" ht="15.75" thickBot="1" x14ac:dyDescent="0.3">
      <c r="C56" s="34">
        <v>13</v>
      </c>
      <c r="D56" s="34">
        <v>4</v>
      </c>
      <c r="E56" s="34" t="s">
        <v>17</v>
      </c>
      <c r="F56" s="34" t="s">
        <v>14</v>
      </c>
      <c r="J56" s="8" t="s">
        <v>12</v>
      </c>
      <c r="K56" s="9" t="s">
        <v>14</v>
      </c>
      <c r="L56" s="9" t="s">
        <v>13</v>
      </c>
      <c r="M56" s="9" t="s">
        <v>10</v>
      </c>
      <c r="N56" s="38" t="s">
        <v>26</v>
      </c>
      <c r="O56" s="6" t="s">
        <v>11</v>
      </c>
      <c r="P56" s="7" t="s">
        <v>14</v>
      </c>
      <c r="Q56" s="7" t="s">
        <v>13</v>
      </c>
      <c r="R56" s="7" t="s">
        <v>10</v>
      </c>
      <c r="S56" s="38" t="s">
        <v>26</v>
      </c>
      <c r="T56" s="6" t="s">
        <v>11</v>
      </c>
      <c r="U56" s="7" t="s">
        <v>14</v>
      </c>
      <c r="V56" s="7" t="s">
        <v>13</v>
      </c>
      <c r="W56" s="7" t="s">
        <v>10</v>
      </c>
      <c r="X56" s="38" t="s">
        <v>26</v>
      </c>
      <c r="Y56" s="6" t="s">
        <v>11</v>
      </c>
      <c r="Z56" s="7" t="s">
        <v>14</v>
      </c>
      <c r="AA56" s="7" t="s">
        <v>13</v>
      </c>
      <c r="AB56" s="7" t="s">
        <v>10</v>
      </c>
      <c r="AC56" s="38" t="s">
        <v>26</v>
      </c>
      <c r="AD56" s="8" t="s">
        <v>12</v>
      </c>
      <c r="AE56" s="9" t="s">
        <v>14</v>
      </c>
      <c r="AF56" s="9" t="s">
        <v>13</v>
      </c>
      <c r="AG56" s="9" t="s">
        <v>10</v>
      </c>
      <c r="AH56" s="38" t="s">
        <v>26</v>
      </c>
      <c r="AI56" s="6" t="s">
        <v>12</v>
      </c>
      <c r="AJ56" s="7" t="s">
        <v>14</v>
      </c>
      <c r="AK56" s="7" t="s">
        <v>13</v>
      </c>
      <c r="AL56" s="7" t="s">
        <v>10</v>
      </c>
      <c r="AM56" s="38" t="s">
        <v>26</v>
      </c>
    </row>
    <row r="57" spans="3:39" x14ac:dyDescent="0.25">
      <c r="C57" s="34">
        <v>13</v>
      </c>
      <c r="D57" s="34">
        <v>4</v>
      </c>
      <c r="E57" s="34" t="s">
        <v>17</v>
      </c>
      <c r="F57" s="34" t="s">
        <v>14</v>
      </c>
      <c r="H57" s="49">
        <f>A8</f>
        <v>5</v>
      </c>
      <c r="I57" s="4">
        <v>1</v>
      </c>
      <c r="J57" s="8">
        <f>COUNTIFS($C$3:$C$250,$H$57,$D$3:$D$250,$I$3,$E$3:$E$250,$J$1,$F$3:$F$250,$J$2)</f>
        <v>0</v>
      </c>
      <c r="K57" s="9">
        <f>COUNTIFS($C$3:$C$250,$H$57,$D$3:$D$250,$I$3,$E$3:$E$250,$J$1,$F$3:$F$250,K$2)</f>
        <v>0</v>
      </c>
      <c r="L57" s="9">
        <f>COUNTIFS($C$3:$C$250,$H$57,$D$3:$D$250,$I$3,$E$3:$E$250,$J$1,$F$3:$F$250,L$2)</f>
        <v>0</v>
      </c>
      <c r="M57" s="9">
        <f>SUM(J57:L57)</f>
        <v>0</v>
      </c>
      <c r="N57" s="10" t="str">
        <f>IF(M57=0,"",((J57*4)+(K57*2)+(L57*0))/M57)</f>
        <v/>
      </c>
      <c r="O57" s="2">
        <f>COUNTIFS($C$3:$C$250,$H$57,$D$3:$D$250,$I$3,$E$3:$E$250,$O$1,$F$3:$F$250,O$2)</f>
        <v>1</v>
      </c>
      <c r="P57" s="2">
        <f t="shared" ref="P57:Q62" si="102">COUNTIFS($C$3:$C$250,$H$57,$D$3:$D$250,$I57,$E$3:$E$250,$O$1,$F$3:$F$250,P$2)</f>
        <v>1</v>
      </c>
      <c r="Q57" s="2">
        <f t="shared" si="102"/>
        <v>0</v>
      </c>
      <c r="R57" s="9">
        <f>SUM(O57:Q57)</f>
        <v>2</v>
      </c>
      <c r="S57" s="10">
        <f>IF(R57=0,"",((O57*4)+(P57*2)+(Q57*0))/R57)</f>
        <v>3</v>
      </c>
      <c r="T57" s="1">
        <f t="shared" ref="T57:V62" si="103">COUNTIFS($C$3:$C$250,$H$57,$D$3:$D$250,$I57,$E$3:$E$250,$T$1,$F$3:$F$250,T$2)</f>
        <v>0</v>
      </c>
      <c r="U57" s="2">
        <f t="shared" si="103"/>
        <v>0</v>
      </c>
      <c r="V57" s="2">
        <f t="shared" si="103"/>
        <v>0</v>
      </c>
      <c r="W57" s="2">
        <f>SUM(T57:V57)</f>
        <v>0</v>
      </c>
      <c r="X57" s="10" t="str">
        <f>IF(W57=0,"",((T57*4)+(U57*2)+(V57*0))/W57)</f>
        <v/>
      </c>
      <c r="Y57" s="2">
        <f t="shared" ref="Y57:AA62" si="104">COUNTIFS($C$3:$C$250,$H$57,$D$3:$D$250,$I57,$E$3:$E$250,$Y$1,$F$3:$F$250,Y$2)</f>
        <v>0</v>
      </c>
      <c r="Z57" s="2">
        <f t="shared" si="104"/>
        <v>0</v>
      </c>
      <c r="AA57" s="2">
        <f t="shared" si="104"/>
        <v>0</v>
      </c>
      <c r="AB57" s="9">
        <f>SUM(Y57:AA57)</f>
        <v>0</v>
      </c>
      <c r="AC57" s="10" t="str">
        <f>IF(AB57=0,"",((Y57*4)+(Z57*2)+(AA57*0))/AB57)</f>
        <v/>
      </c>
      <c r="AD57" s="8">
        <f t="shared" ref="AD57:AF62" si="105">COUNTIFS($C$3:$C$250,$H$57,$D$3:$D$250,$I57,$E$3:$E$250,$AD$1,$F$3:$F$250,AD$2)</f>
        <v>0</v>
      </c>
      <c r="AE57" s="9">
        <f t="shared" si="105"/>
        <v>0</v>
      </c>
      <c r="AF57" s="9">
        <f t="shared" si="105"/>
        <v>0</v>
      </c>
      <c r="AG57" s="9">
        <f>SUM(AD57:AF57)</f>
        <v>0</v>
      </c>
      <c r="AH57" s="10" t="str">
        <f>IF(AG57=0,"",((AD57*4)+(AE57*2)+(AF57*0))/AG57)</f>
        <v/>
      </c>
      <c r="AI57" s="8">
        <f t="shared" ref="AI57:AK62" si="106">COUNTIFS($C$3:$C$250,$H$57,$D$3:$D$250,$I57,$E$3:$E$250,$AI$1,$F$3:$F$250,AI$2)</f>
        <v>0</v>
      </c>
      <c r="AJ57" s="9">
        <f t="shared" si="106"/>
        <v>0</v>
      </c>
      <c r="AK57" s="9">
        <f t="shared" si="106"/>
        <v>0</v>
      </c>
      <c r="AL57" s="9">
        <f>SUM(AI57:AK57)</f>
        <v>0</v>
      </c>
      <c r="AM57" s="10" t="str">
        <f>IF(AL57=0,"",((AI57*4)+(AJ57*2)+(AK57*0))/AL57)</f>
        <v/>
      </c>
    </row>
    <row r="58" spans="3:39" x14ac:dyDescent="0.25">
      <c r="C58" s="34">
        <v>13</v>
      </c>
      <c r="D58" s="34">
        <v>4</v>
      </c>
      <c r="E58" s="34" t="s">
        <v>20</v>
      </c>
      <c r="F58" s="34" t="s">
        <v>14</v>
      </c>
      <c r="H58" s="50"/>
      <c r="I58" s="29">
        <v>2</v>
      </c>
      <c r="J58" s="30">
        <f>COUNTIFS($C$3:$C$250,$H$57,$D$3:$D$250,$I58,$E$3:$E$250,$J$1,$F$3:$F$250,$J$2)</f>
        <v>0</v>
      </c>
      <c r="K58" s="31">
        <f>COUNTIFS($C$3:$C$250,$H$57,$D$3:$D$250,$I58,$E$3:$E$250,$J$1,$F$3:$F$250,$K$2)</f>
        <v>0</v>
      </c>
      <c r="L58" s="31">
        <f>COUNTIFS($C$3:$C$250,$H$57,$D$3:$D$250,$I58,$E$3:$E$250,$J$1,$F$3:$F$250,$L$2)</f>
        <v>0</v>
      </c>
      <c r="M58" s="31">
        <f>SUM(J58:L58)</f>
        <v>0</v>
      </c>
      <c r="N58" s="32" t="str">
        <f t="shared" ref="N58:N62" si="107">IF(M58=0,"",((J58*4)+(K58*2)+(L58*0))/M58)</f>
        <v/>
      </c>
      <c r="O58" s="31">
        <f>COUNTIFS($C$3:$C$250,$H$57,$D$3:$D$250,$I58,$E$3:$E$250,$O$1,$F$3:$F$250,O$2)</f>
        <v>0</v>
      </c>
      <c r="P58" s="31">
        <f t="shared" si="102"/>
        <v>0</v>
      </c>
      <c r="Q58" s="31">
        <f t="shared" si="102"/>
        <v>0</v>
      </c>
      <c r="R58" s="31">
        <f>SUM(O58:Q58)</f>
        <v>0</v>
      </c>
      <c r="S58" s="32" t="str">
        <f t="shared" ref="S58:S62" si="108">IF(R58=0,"",((O58*4)+(P58*2)+(Q58*0))/R58)</f>
        <v/>
      </c>
      <c r="T58" s="30">
        <f t="shared" si="103"/>
        <v>0</v>
      </c>
      <c r="U58" s="31">
        <f t="shared" si="103"/>
        <v>0</v>
      </c>
      <c r="V58" s="31">
        <f t="shared" si="103"/>
        <v>0</v>
      </c>
      <c r="W58" s="31">
        <f>SUM(T58:V58)</f>
        <v>0</v>
      </c>
      <c r="X58" s="32" t="str">
        <f t="shared" ref="X58:X62" si="109">IF(W58=0,"",((T58*4)+(U58*2)+(V58*0))/W58)</f>
        <v/>
      </c>
      <c r="Y58" s="31">
        <f t="shared" si="104"/>
        <v>0</v>
      </c>
      <c r="Z58" s="31">
        <f t="shared" si="104"/>
        <v>0</v>
      </c>
      <c r="AA58" s="31">
        <f t="shared" si="104"/>
        <v>0</v>
      </c>
      <c r="AB58" s="31">
        <f>SUM(Y58:AA58)</f>
        <v>0</v>
      </c>
      <c r="AC58" s="32" t="str">
        <f t="shared" ref="AC58:AC62" si="110">IF(AB58=0,"",((Y58*4)+(Z58*2)+(AA58*0))/AB58)</f>
        <v/>
      </c>
      <c r="AD58" s="30">
        <f t="shared" si="105"/>
        <v>0</v>
      </c>
      <c r="AE58" s="31">
        <f t="shared" si="105"/>
        <v>0</v>
      </c>
      <c r="AF58" s="31">
        <f t="shared" si="105"/>
        <v>0</v>
      </c>
      <c r="AG58" s="31">
        <f>SUM(AD58:AF58)</f>
        <v>0</v>
      </c>
      <c r="AH58" s="32" t="str">
        <f t="shared" ref="AH58:AH62" si="111">IF(AG58=0,"",((AD58*4)+(AE58*2)+(AF58*0))/AG58)</f>
        <v/>
      </c>
      <c r="AI58" s="30">
        <f t="shared" si="106"/>
        <v>0</v>
      </c>
      <c r="AJ58" s="31">
        <f t="shared" si="106"/>
        <v>0</v>
      </c>
      <c r="AK58" s="31">
        <f t="shared" si="106"/>
        <v>0</v>
      </c>
      <c r="AL58" s="31">
        <f>SUM(AI58:AK58)</f>
        <v>0</v>
      </c>
      <c r="AM58" s="32" t="str">
        <f t="shared" ref="AM58:AM62" si="112">IF(AL58=0,"",((AI58*4)+(AJ58*2)+(AK58*0))/AL58)</f>
        <v/>
      </c>
    </row>
    <row r="59" spans="3:39" x14ac:dyDescent="0.25">
      <c r="C59" s="34">
        <v>16</v>
      </c>
      <c r="D59" s="34">
        <v>6</v>
      </c>
      <c r="E59" s="34" t="s">
        <v>16</v>
      </c>
      <c r="F59" s="34" t="s">
        <v>12</v>
      </c>
      <c r="H59" s="50"/>
      <c r="I59" s="5">
        <v>3</v>
      </c>
      <c r="J59" s="1">
        <f>COUNTIFS($C$3:$C$250,$H$57,$D$3:$D$250,$I59,$E$3:$E$250,$J$1,$F$3:$F$250,$J$2)</f>
        <v>0</v>
      </c>
      <c r="K59" s="2">
        <f>COUNTIFS($C$3:$C$250,$H$57,$D$3:$D$250,$I59,$E$3:$E$250,$J$1,$F$3:$F$250,$K$2)</f>
        <v>0</v>
      </c>
      <c r="L59" s="2">
        <f>COUNTIFS($C$3:$C$250,$H$57,$D$3:$D$250,$I59,$E$3:$E$250,$J$1,$F$3:$F$250,$L$2)</f>
        <v>0</v>
      </c>
      <c r="M59" s="2">
        <f t="shared" ref="M59:M62" si="113">SUM(J59:L59)</f>
        <v>0</v>
      </c>
      <c r="N59" s="3" t="str">
        <f t="shared" si="107"/>
        <v/>
      </c>
      <c r="O59" s="2">
        <f>COUNTIFS($C$3:$C$250,$H$57,$D$3:$D$250,$I59,$E$3:$E$250,$O$1,$F$3:$F$250,O$2)</f>
        <v>0</v>
      </c>
      <c r="P59" s="2">
        <f t="shared" si="102"/>
        <v>0</v>
      </c>
      <c r="Q59" s="2">
        <f t="shared" si="102"/>
        <v>0</v>
      </c>
      <c r="R59" s="2">
        <f t="shared" ref="R59:R62" si="114">SUM(O59:Q59)</f>
        <v>0</v>
      </c>
      <c r="S59" s="3" t="str">
        <f t="shared" si="108"/>
        <v/>
      </c>
      <c r="T59" s="1">
        <f t="shared" si="103"/>
        <v>0</v>
      </c>
      <c r="U59" s="2">
        <f t="shared" si="103"/>
        <v>0</v>
      </c>
      <c r="V59" s="2">
        <f t="shared" si="103"/>
        <v>0</v>
      </c>
      <c r="W59" s="2">
        <f t="shared" ref="W59:W62" si="115">SUM(T59:V59)</f>
        <v>0</v>
      </c>
      <c r="X59" s="3" t="str">
        <f t="shared" si="109"/>
        <v/>
      </c>
      <c r="Y59" s="2">
        <f t="shared" si="104"/>
        <v>0</v>
      </c>
      <c r="Z59" s="2">
        <f t="shared" si="104"/>
        <v>0</v>
      </c>
      <c r="AA59" s="2">
        <f t="shared" si="104"/>
        <v>0</v>
      </c>
      <c r="AB59" s="2">
        <f t="shared" ref="AB59:AB62" si="116">SUM(Y59:AA59)</f>
        <v>0</v>
      </c>
      <c r="AC59" s="3" t="str">
        <f t="shared" si="110"/>
        <v/>
      </c>
      <c r="AD59" s="1">
        <f t="shared" si="105"/>
        <v>0</v>
      </c>
      <c r="AE59" s="2">
        <f t="shared" si="105"/>
        <v>0</v>
      </c>
      <c r="AF59" s="2">
        <f t="shared" si="105"/>
        <v>0</v>
      </c>
      <c r="AG59" s="2">
        <f t="shared" ref="AG59:AG62" si="117">SUM(AD59:AF59)</f>
        <v>0</v>
      </c>
      <c r="AH59" s="3" t="str">
        <f t="shared" si="111"/>
        <v/>
      </c>
      <c r="AI59" s="1">
        <f t="shared" si="106"/>
        <v>0</v>
      </c>
      <c r="AJ59" s="2">
        <f t="shared" si="106"/>
        <v>0</v>
      </c>
      <c r="AK59" s="2">
        <f t="shared" si="106"/>
        <v>0</v>
      </c>
      <c r="AL59" s="2">
        <f t="shared" ref="AL59:AL62" si="118">SUM(AI59:AK59)</f>
        <v>0</v>
      </c>
      <c r="AM59" s="3" t="str">
        <f t="shared" si="112"/>
        <v/>
      </c>
    </row>
    <row r="60" spans="3:39" x14ac:dyDescent="0.25">
      <c r="C60" s="34">
        <v>16</v>
      </c>
      <c r="D60" s="34">
        <v>6</v>
      </c>
      <c r="E60" s="34" t="s">
        <v>16</v>
      </c>
      <c r="F60" s="34" t="s">
        <v>12</v>
      </c>
      <c r="H60" s="50"/>
      <c r="I60" s="29">
        <v>4</v>
      </c>
      <c r="J60" s="30">
        <f>COUNTIFS($C$3:$C$250,$H$57,$D$3:$D$250,$I60,$E$3:$E$250,$J$1,$F$3:$F$250,$J$2)</f>
        <v>0</v>
      </c>
      <c r="K60" s="31">
        <f>COUNTIFS($C$3:$C$250,$H$57,$D$3:$D$250,$I60,$E$3:$E$250,$J$1,$F$3:$F$250,$K$2)</f>
        <v>0</v>
      </c>
      <c r="L60" s="31">
        <f>COUNTIFS($C$3:$C$250,$H$57,$D$3:$D$250,$I60,$E$3:$E$250,$J$1,$F$3:$F$250,$L$2)</f>
        <v>0</v>
      </c>
      <c r="M60" s="31">
        <f t="shared" si="113"/>
        <v>0</v>
      </c>
      <c r="N60" s="32" t="str">
        <f t="shared" si="107"/>
        <v/>
      </c>
      <c r="O60" s="31">
        <f>COUNTIFS($C$3:$C$250,$H$57,$D$3:$D$250,$I60,$E$3:$E$250,$O$1,$F$3:$F$250,O$2)</f>
        <v>0</v>
      </c>
      <c r="P60" s="31">
        <f t="shared" si="102"/>
        <v>0</v>
      </c>
      <c r="Q60" s="31">
        <f t="shared" si="102"/>
        <v>0</v>
      </c>
      <c r="R60" s="31">
        <f t="shared" si="114"/>
        <v>0</v>
      </c>
      <c r="S60" s="32" t="str">
        <f t="shared" si="108"/>
        <v/>
      </c>
      <c r="T60" s="30">
        <f t="shared" si="103"/>
        <v>0</v>
      </c>
      <c r="U60" s="31">
        <f t="shared" si="103"/>
        <v>0</v>
      </c>
      <c r="V60" s="31">
        <f t="shared" si="103"/>
        <v>0</v>
      </c>
      <c r="W60" s="31">
        <f t="shared" si="115"/>
        <v>0</v>
      </c>
      <c r="X60" s="32" t="str">
        <f t="shared" si="109"/>
        <v/>
      </c>
      <c r="Y60" s="31">
        <f t="shared" si="104"/>
        <v>0</v>
      </c>
      <c r="Z60" s="31">
        <f t="shared" si="104"/>
        <v>0</v>
      </c>
      <c r="AA60" s="31">
        <f t="shared" si="104"/>
        <v>0</v>
      </c>
      <c r="AB60" s="31">
        <f t="shared" si="116"/>
        <v>0</v>
      </c>
      <c r="AC60" s="32" t="str">
        <f t="shared" si="110"/>
        <v/>
      </c>
      <c r="AD60" s="30">
        <f t="shared" si="105"/>
        <v>0</v>
      </c>
      <c r="AE60" s="31">
        <f t="shared" si="105"/>
        <v>0</v>
      </c>
      <c r="AF60" s="31">
        <f t="shared" si="105"/>
        <v>0</v>
      </c>
      <c r="AG60" s="31">
        <f t="shared" si="117"/>
        <v>0</v>
      </c>
      <c r="AH60" s="32" t="str">
        <f t="shared" si="111"/>
        <v/>
      </c>
      <c r="AI60" s="30">
        <f t="shared" si="106"/>
        <v>0</v>
      </c>
      <c r="AJ60" s="31">
        <f t="shared" si="106"/>
        <v>0</v>
      </c>
      <c r="AK60" s="31">
        <f t="shared" si="106"/>
        <v>0</v>
      </c>
      <c r="AL60" s="31">
        <f t="shared" si="118"/>
        <v>0</v>
      </c>
      <c r="AM60" s="32" t="str">
        <f t="shared" si="112"/>
        <v/>
      </c>
    </row>
    <row r="61" spans="3:39" x14ac:dyDescent="0.25">
      <c r="C61" s="34">
        <v>16</v>
      </c>
      <c r="D61" s="34">
        <v>6</v>
      </c>
      <c r="E61" s="34" t="s">
        <v>16</v>
      </c>
      <c r="F61" s="34" t="s">
        <v>14</v>
      </c>
      <c r="H61" s="50"/>
      <c r="I61" s="5">
        <v>5</v>
      </c>
      <c r="J61" s="1">
        <f>COUNTIFS($C$3:$C$250,$H$57,$D$3:$D$250,$I61,$E$3:$E$250,$J$1,$F$3:$F$250,$J$2)</f>
        <v>0</v>
      </c>
      <c r="K61" s="2">
        <f>COUNTIFS($C$3:$C$250,$H$57,$D$3:$D$250,$I61,$E$3:$E$250,$J$1,$F$3:$F$250,$K$2)</f>
        <v>0</v>
      </c>
      <c r="L61" s="2">
        <f>COUNTIFS($C$3:$C$250,$H$57,$D$3:$D$250,$I61,$E$3:$E$250,$J$1,$F$3:$F$250,$L$2)</f>
        <v>0</v>
      </c>
      <c r="M61" s="2">
        <f t="shared" si="113"/>
        <v>0</v>
      </c>
      <c r="N61" s="3" t="str">
        <f t="shared" si="107"/>
        <v/>
      </c>
      <c r="O61" s="2">
        <f>COUNTIFS($C$3:$C$250,$H$57,$D$3:$D$250,$I61,$E$3:$E$250,$O$1,$F$3:$F$250,O$2)</f>
        <v>2</v>
      </c>
      <c r="P61" s="2">
        <f t="shared" si="102"/>
        <v>2</v>
      </c>
      <c r="Q61" s="2">
        <f t="shared" si="102"/>
        <v>0</v>
      </c>
      <c r="R61" s="2">
        <f t="shared" si="114"/>
        <v>4</v>
      </c>
      <c r="S61" s="3">
        <f t="shared" si="108"/>
        <v>3</v>
      </c>
      <c r="T61" s="1">
        <f t="shared" si="103"/>
        <v>0</v>
      </c>
      <c r="U61" s="2">
        <f t="shared" si="103"/>
        <v>1</v>
      </c>
      <c r="V61" s="2">
        <f t="shared" si="103"/>
        <v>1</v>
      </c>
      <c r="W61" s="2">
        <f t="shared" si="115"/>
        <v>2</v>
      </c>
      <c r="X61" s="3">
        <f t="shared" si="109"/>
        <v>1</v>
      </c>
      <c r="Y61" s="2">
        <f t="shared" si="104"/>
        <v>0</v>
      </c>
      <c r="Z61" s="2">
        <f t="shared" si="104"/>
        <v>0</v>
      </c>
      <c r="AA61" s="2">
        <f t="shared" si="104"/>
        <v>0</v>
      </c>
      <c r="AB61" s="2">
        <f t="shared" si="116"/>
        <v>0</v>
      </c>
      <c r="AC61" s="3" t="str">
        <f t="shared" si="110"/>
        <v/>
      </c>
      <c r="AD61" s="1">
        <f t="shared" si="105"/>
        <v>0</v>
      </c>
      <c r="AE61" s="2">
        <f t="shared" si="105"/>
        <v>0</v>
      </c>
      <c r="AF61" s="2">
        <f t="shared" si="105"/>
        <v>0</v>
      </c>
      <c r="AG61" s="2">
        <f t="shared" si="117"/>
        <v>0</v>
      </c>
      <c r="AH61" s="3" t="str">
        <f t="shared" si="111"/>
        <v/>
      </c>
      <c r="AI61" s="1">
        <f t="shared" si="106"/>
        <v>0</v>
      </c>
      <c r="AJ61" s="2">
        <f t="shared" si="106"/>
        <v>0</v>
      </c>
      <c r="AK61" s="2">
        <f t="shared" si="106"/>
        <v>0</v>
      </c>
      <c r="AL61" s="2">
        <f t="shared" si="118"/>
        <v>0</v>
      </c>
      <c r="AM61" s="3" t="str">
        <f t="shared" si="112"/>
        <v/>
      </c>
    </row>
    <row r="62" spans="3:39" ht="15.75" thickBot="1" x14ac:dyDescent="0.3">
      <c r="C62" s="34">
        <v>16</v>
      </c>
      <c r="D62" s="34">
        <v>6</v>
      </c>
      <c r="E62" s="34" t="s">
        <v>16</v>
      </c>
      <c r="F62" s="34" t="s">
        <v>13</v>
      </c>
      <c r="H62" s="51"/>
      <c r="I62" s="33">
        <v>6</v>
      </c>
      <c r="J62" s="30">
        <f>COUNTIFS($C$3:$C$250,$H$57,$D$3:$D$250,$I62,$E$3:$E$250,$J$1,$F$3:$F$250,$J$2)</f>
        <v>0</v>
      </c>
      <c r="K62" s="31">
        <f>COUNTIFS($C$3:$C$250,$H$57,$D$3:$D$250,$I62,$E$3:$E$250,$J$1,$F$3:$F$250,$K$2)</f>
        <v>0</v>
      </c>
      <c r="L62" s="31">
        <f>COUNTIFS($C$3:$C$250,$H$57,$D$3:$D$250,$I62,$E$3:$E$250,$J$1,$F$3:$F$250,$L$2)</f>
        <v>0</v>
      </c>
      <c r="M62" s="31">
        <f t="shared" si="113"/>
        <v>0</v>
      </c>
      <c r="N62" s="32" t="str">
        <f t="shared" si="107"/>
        <v/>
      </c>
      <c r="O62" s="31">
        <f>COUNTIFS($C$3:$C$250,$H$57,$D$3:$D$250,$I62,$E$3:$E$250,$O$1,$F$3:$F$250,O$2)</f>
        <v>0</v>
      </c>
      <c r="P62" s="31">
        <f t="shared" si="102"/>
        <v>1</v>
      </c>
      <c r="Q62" s="31">
        <f t="shared" si="102"/>
        <v>0</v>
      </c>
      <c r="R62" s="31">
        <f t="shared" si="114"/>
        <v>1</v>
      </c>
      <c r="S62" s="32">
        <f t="shared" si="108"/>
        <v>2</v>
      </c>
      <c r="T62" s="30">
        <f t="shared" si="103"/>
        <v>0</v>
      </c>
      <c r="U62" s="31">
        <f t="shared" si="103"/>
        <v>0</v>
      </c>
      <c r="V62" s="31">
        <f t="shared" si="103"/>
        <v>0</v>
      </c>
      <c r="W62" s="31">
        <f t="shared" si="115"/>
        <v>0</v>
      </c>
      <c r="X62" s="32" t="str">
        <f t="shared" si="109"/>
        <v/>
      </c>
      <c r="Y62" s="31">
        <f t="shared" si="104"/>
        <v>0</v>
      </c>
      <c r="Z62" s="31">
        <f t="shared" si="104"/>
        <v>1</v>
      </c>
      <c r="AA62" s="31">
        <f t="shared" si="104"/>
        <v>0</v>
      </c>
      <c r="AB62" s="31">
        <f t="shared" si="116"/>
        <v>1</v>
      </c>
      <c r="AC62" s="32">
        <f t="shared" si="110"/>
        <v>2</v>
      </c>
      <c r="AD62" s="30">
        <f t="shared" si="105"/>
        <v>0</v>
      </c>
      <c r="AE62" s="31">
        <f t="shared" si="105"/>
        <v>0</v>
      </c>
      <c r="AF62" s="31">
        <f t="shared" si="105"/>
        <v>0</v>
      </c>
      <c r="AG62" s="31">
        <f t="shared" si="117"/>
        <v>0</v>
      </c>
      <c r="AH62" s="32" t="str">
        <f t="shared" si="111"/>
        <v/>
      </c>
      <c r="AI62" s="30">
        <f t="shared" si="106"/>
        <v>0</v>
      </c>
      <c r="AJ62" s="31">
        <f t="shared" si="106"/>
        <v>0</v>
      </c>
      <c r="AK62" s="31">
        <f t="shared" si="106"/>
        <v>0</v>
      </c>
      <c r="AL62" s="31">
        <f t="shared" si="118"/>
        <v>0</v>
      </c>
      <c r="AM62" s="32" t="str">
        <f t="shared" si="112"/>
        <v/>
      </c>
    </row>
    <row r="63" spans="3:39" ht="16.5" thickBot="1" x14ac:dyDescent="0.3">
      <c r="C63" s="34">
        <v>16</v>
      </c>
      <c r="D63" s="34">
        <v>6</v>
      </c>
      <c r="E63" s="34" t="s">
        <v>17</v>
      </c>
      <c r="F63" s="34" t="s">
        <v>14</v>
      </c>
      <c r="H63" s="52" t="s">
        <v>28</v>
      </c>
      <c r="I63" s="53"/>
      <c r="J63" s="6">
        <f>SUM(J57:J62)</f>
        <v>0</v>
      </c>
      <c r="K63" s="7">
        <f>SUM(K57:K62)</f>
        <v>0</v>
      </c>
      <c r="L63" s="7">
        <f>SUM(L57:L62)</f>
        <v>0</v>
      </c>
      <c r="M63" s="7">
        <f>SUM(J63:L63)</f>
        <v>0</v>
      </c>
      <c r="N63" s="36" t="e">
        <f>AVERAGE(N57:N62)</f>
        <v>#DIV/0!</v>
      </c>
      <c r="O63" s="6">
        <f>SUM(O57:O62)</f>
        <v>3</v>
      </c>
      <c r="P63" s="7">
        <f>SUM(P57:P62)</f>
        <v>4</v>
      </c>
      <c r="Q63" s="7">
        <f>SUM(Q57:Q62)</f>
        <v>0</v>
      </c>
      <c r="R63" s="7">
        <f>SUM(O63:Q63)</f>
        <v>7</v>
      </c>
      <c r="S63" s="36">
        <f>AVERAGE(S57:S62)</f>
        <v>2.6666666666666665</v>
      </c>
      <c r="T63" s="6">
        <f>SUM(T57:T62)</f>
        <v>0</v>
      </c>
      <c r="U63" s="7">
        <f>SUM(U57:U62)</f>
        <v>1</v>
      </c>
      <c r="V63" s="7">
        <f>SUM(V57:V62)</f>
        <v>1</v>
      </c>
      <c r="W63" s="7">
        <f>SUM(T63:V63)</f>
        <v>2</v>
      </c>
      <c r="X63" s="36">
        <f>AVERAGE(X57:X62)</f>
        <v>1</v>
      </c>
      <c r="Y63" s="6">
        <f>SUM(Y57:Y62)</f>
        <v>0</v>
      </c>
      <c r="Z63" s="7">
        <f>SUM(Z57:Z62)</f>
        <v>1</v>
      </c>
      <c r="AA63" s="7">
        <f>SUM(AA57:AA62)</f>
        <v>0</v>
      </c>
      <c r="AB63" s="7">
        <f>SUM(Y63:AA63)</f>
        <v>1</v>
      </c>
      <c r="AC63" s="36">
        <f>AVERAGE(AC57:AC62)</f>
        <v>2</v>
      </c>
      <c r="AD63" s="6">
        <f>SUM(AD57:AD62)</f>
        <v>0</v>
      </c>
      <c r="AE63" s="7">
        <f>SUM(AE57:AE62)</f>
        <v>0</v>
      </c>
      <c r="AF63" s="7">
        <f>SUM(AF57:AF62)</f>
        <v>0</v>
      </c>
      <c r="AG63" s="7">
        <f>SUM(AD63:AF63)</f>
        <v>0</v>
      </c>
      <c r="AH63" s="36" t="e">
        <f>AVERAGE(AH57:AH62)</f>
        <v>#DIV/0!</v>
      </c>
      <c r="AI63" s="6">
        <f>SUM(AI57:AI62)</f>
        <v>0</v>
      </c>
      <c r="AJ63" s="7">
        <f>SUM(AJ57:AJ62)</f>
        <v>0</v>
      </c>
      <c r="AK63" s="7">
        <f>SUM(AK57:AK62)</f>
        <v>0</v>
      </c>
      <c r="AL63" s="7">
        <f>SUM(AI63:AK63)</f>
        <v>0</v>
      </c>
      <c r="AM63" s="36" t="e">
        <f>AVERAGE(AM57:AM62)</f>
        <v>#DIV/0!</v>
      </c>
    </row>
    <row r="64" spans="3:39" ht="15.75" thickBot="1" x14ac:dyDescent="0.3">
      <c r="C64" s="34">
        <v>16</v>
      </c>
      <c r="D64" s="34">
        <v>4</v>
      </c>
      <c r="E64" s="34" t="s">
        <v>20</v>
      </c>
      <c r="F64" s="34" t="s">
        <v>13</v>
      </c>
      <c r="J64" s="43" t="s">
        <v>4</v>
      </c>
      <c r="K64" s="44"/>
      <c r="L64" s="44"/>
      <c r="M64" s="44"/>
      <c r="N64" s="45"/>
      <c r="O64" s="43" t="s">
        <v>5</v>
      </c>
      <c r="P64" s="44"/>
      <c r="Q64" s="44"/>
      <c r="R64" s="44"/>
      <c r="S64" s="45"/>
      <c r="T64" s="46" t="s">
        <v>6</v>
      </c>
      <c r="U64" s="47"/>
      <c r="V64" s="47"/>
      <c r="W64" s="47"/>
      <c r="X64" s="48"/>
      <c r="Y64" s="43" t="s">
        <v>7</v>
      </c>
      <c r="Z64" s="44"/>
      <c r="AA64" s="44"/>
      <c r="AB64" s="44"/>
      <c r="AC64" s="45"/>
      <c r="AD64" s="43" t="s">
        <v>8</v>
      </c>
      <c r="AE64" s="44"/>
      <c r="AF64" s="44"/>
      <c r="AG64" s="44"/>
      <c r="AH64" s="45"/>
      <c r="AI64" s="43" t="s">
        <v>9</v>
      </c>
      <c r="AJ64" s="44"/>
      <c r="AK64" s="44"/>
      <c r="AL64" s="44"/>
      <c r="AM64" s="45"/>
    </row>
    <row r="65" spans="3:39" ht="15.75" thickBot="1" x14ac:dyDescent="0.3">
      <c r="C65" s="34">
        <v>16</v>
      </c>
      <c r="D65" s="34">
        <v>4</v>
      </c>
      <c r="E65" s="34" t="s">
        <v>20</v>
      </c>
      <c r="F65" s="34" t="s">
        <v>12</v>
      </c>
      <c r="J65" s="8" t="s">
        <v>12</v>
      </c>
      <c r="K65" s="9" t="s">
        <v>14</v>
      </c>
      <c r="L65" s="9" t="s">
        <v>13</v>
      </c>
      <c r="M65" s="9" t="s">
        <v>10</v>
      </c>
      <c r="N65" s="38" t="s">
        <v>26</v>
      </c>
      <c r="O65" s="6" t="s">
        <v>11</v>
      </c>
      <c r="P65" s="7" t="s">
        <v>14</v>
      </c>
      <c r="Q65" s="7" t="s">
        <v>13</v>
      </c>
      <c r="R65" s="7" t="s">
        <v>10</v>
      </c>
      <c r="S65" s="38" t="s">
        <v>26</v>
      </c>
      <c r="T65" s="6" t="s">
        <v>11</v>
      </c>
      <c r="U65" s="7" t="s">
        <v>14</v>
      </c>
      <c r="V65" s="7" t="s">
        <v>13</v>
      </c>
      <c r="W65" s="7" t="s">
        <v>10</v>
      </c>
      <c r="X65" s="38" t="s">
        <v>26</v>
      </c>
      <c r="Y65" s="6" t="s">
        <v>11</v>
      </c>
      <c r="Z65" s="7" t="s">
        <v>14</v>
      </c>
      <c r="AA65" s="7" t="s">
        <v>13</v>
      </c>
      <c r="AB65" s="7" t="s">
        <v>10</v>
      </c>
      <c r="AC65" s="38" t="s">
        <v>26</v>
      </c>
      <c r="AD65" s="8" t="s">
        <v>12</v>
      </c>
      <c r="AE65" s="9" t="s">
        <v>14</v>
      </c>
      <c r="AF65" s="9" t="s">
        <v>13</v>
      </c>
      <c r="AG65" s="9" t="s">
        <v>10</v>
      </c>
      <c r="AH65" s="38" t="s">
        <v>26</v>
      </c>
      <c r="AI65" s="6" t="s">
        <v>12</v>
      </c>
      <c r="AJ65" s="7" t="s">
        <v>14</v>
      </c>
      <c r="AK65" s="7" t="s">
        <v>13</v>
      </c>
      <c r="AL65" s="7" t="s">
        <v>10</v>
      </c>
      <c r="AM65" s="38" t="s">
        <v>26</v>
      </c>
    </row>
    <row r="66" spans="3:39" x14ac:dyDescent="0.25">
      <c r="C66" s="34">
        <v>16</v>
      </c>
      <c r="D66" s="34">
        <v>4</v>
      </c>
      <c r="E66" s="34" t="s">
        <v>20</v>
      </c>
      <c r="F66" s="34" t="s">
        <v>13</v>
      </c>
      <c r="H66" s="49">
        <f>A9</f>
        <v>10</v>
      </c>
      <c r="I66" s="4">
        <v>1</v>
      </c>
      <c r="J66" s="8">
        <f>COUNTIFS($C$3:$C$250,$H$66,$D$3:$D$250,$I$3,$E$3:$E$250,$J$1,$F$3:$F$250,$J$2)</f>
        <v>0</v>
      </c>
      <c r="K66" s="9">
        <f>COUNTIFS($C$3:$C$250,$H$66,$D$3:$D$250,$I$3,$E$3:$E$250,$J$1,$F$3:$F$250,K$2)</f>
        <v>0</v>
      </c>
      <c r="L66" s="9">
        <f>COUNTIFS($C$3:$C$250,$H$66,$D$3:$D$250,$I$3,$E$3:$E$250,$J$1,$F$3:$F$250,L$2)</f>
        <v>0</v>
      </c>
      <c r="M66" s="9">
        <f>SUM(J66:L66)</f>
        <v>0</v>
      </c>
      <c r="N66" s="10" t="str">
        <f>IF(M66=0,"",((J66*4)+(K66*2)+(L66*0))/M66)</f>
        <v/>
      </c>
      <c r="O66" s="2">
        <f>COUNTIFS($C$3:$C$250,$H$66,$D$3:$D$250,$I$3,$E$3:$E$250,$O$1,$F$3:$F$250,O$2)</f>
        <v>0</v>
      </c>
      <c r="P66" s="2">
        <f t="shared" ref="P66:Q71" si="119">COUNTIFS($C$3:$C$250,$H$66,$D$3:$D$250,$I66,$E$3:$E$250,$O$1,$F$3:$F$250,P$2)</f>
        <v>0</v>
      </c>
      <c r="Q66" s="2">
        <f t="shared" si="119"/>
        <v>0</v>
      </c>
      <c r="R66" s="9">
        <f>SUM(O66:Q66)</f>
        <v>0</v>
      </c>
      <c r="S66" s="10" t="str">
        <f>IF(R66=0,"",((O66*4)+(P66*2)+(Q66*0))/R66)</f>
        <v/>
      </c>
      <c r="T66" s="1">
        <f t="shared" ref="T66:V71" si="120">COUNTIFS($C$3:$C$250,$H$66,$D$3:$D$250,$I66,$E$3:$E$250,$T$1,$F$3:$F$250,T$2)</f>
        <v>0</v>
      </c>
      <c r="U66" s="2">
        <f t="shared" si="120"/>
        <v>0</v>
      </c>
      <c r="V66" s="2">
        <f t="shared" si="120"/>
        <v>0</v>
      </c>
      <c r="W66" s="2">
        <f>SUM(T66:V66)</f>
        <v>0</v>
      </c>
      <c r="X66" s="10" t="str">
        <f>IF(W66=0,"",((T66*4)+(U66*2)+(V66*0))/W66)</f>
        <v/>
      </c>
      <c r="Y66" s="2">
        <f t="shared" ref="Y66:AA71" si="121">COUNTIFS($C$3:$C$250,$H$66,$D$3:$D$250,$I66,$E$3:$E$250,$Y$1,$F$3:$F$250,Y$2)</f>
        <v>0</v>
      </c>
      <c r="Z66" s="2">
        <f t="shared" si="121"/>
        <v>0</v>
      </c>
      <c r="AA66" s="2">
        <f t="shared" si="121"/>
        <v>0</v>
      </c>
      <c r="AB66" s="9">
        <f>SUM(Y66:AA66)</f>
        <v>0</v>
      </c>
      <c r="AC66" s="10" t="str">
        <f>IF(AB66=0,"",((Y66*4)+(Z66*2)+(AA66*0))/AB66)</f>
        <v/>
      </c>
      <c r="AD66" s="8">
        <f t="shared" ref="AD66:AF71" si="122">COUNTIFS($C$3:$C$250,$H$66,$D$3:$D$250,$I66,$E$3:$E$250,$AD$1,$F$3:$F$250,AD$2)</f>
        <v>0</v>
      </c>
      <c r="AE66" s="9">
        <f t="shared" si="122"/>
        <v>0</v>
      </c>
      <c r="AF66" s="9">
        <f t="shared" si="122"/>
        <v>0</v>
      </c>
      <c r="AG66" s="9">
        <f>SUM(AD66:AF66)</f>
        <v>0</v>
      </c>
      <c r="AH66" s="10" t="str">
        <f>IF(AG66=0,"",((AD66*4)+(AE66*2)+(AF66*0))/AG66)</f>
        <v/>
      </c>
      <c r="AI66" s="8">
        <f t="shared" ref="AI66:AK71" si="123">COUNTIFS($C$3:$C$250,$H$66,$D$3:$D$250,$I66,$E$3:$E$250,$AI$1,$F$3:$F$250,AI$2)</f>
        <v>0</v>
      </c>
      <c r="AJ66" s="9">
        <f t="shared" si="123"/>
        <v>0</v>
      </c>
      <c r="AK66" s="9">
        <f t="shared" si="123"/>
        <v>0</v>
      </c>
      <c r="AL66" s="9">
        <f>SUM(AI66:AK66)</f>
        <v>0</v>
      </c>
      <c r="AM66" s="10" t="str">
        <f>IF(AL66=0,"",((AI66*4)+(AJ66*2)+(AK66*0))/AL66)</f>
        <v/>
      </c>
    </row>
    <row r="67" spans="3:39" x14ac:dyDescent="0.25">
      <c r="C67" s="34">
        <v>16</v>
      </c>
      <c r="D67" s="34">
        <v>6</v>
      </c>
      <c r="E67" s="34" t="s">
        <v>16</v>
      </c>
      <c r="F67" s="34" t="s">
        <v>14</v>
      </c>
      <c r="H67" s="50"/>
      <c r="I67" s="29">
        <v>2</v>
      </c>
      <c r="J67" s="30">
        <f>COUNTIFS($C$3:$C$250,$H$66,$D$3:$D$250,$I67,$E$3:$E$250,$J$1,$F$3:$F$250,$J$2)</f>
        <v>0</v>
      </c>
      <c r="K67" s="31">
        <f>COUNTIFS($C$3:$C$250,$H$66,$D$3:$D$250,$I67,$E$3:$E$250,$J$1,$F$3:$F$250,$K$2)</f>
        <v>0</v>
      </c>
      <c r="L67" s="31">
        <f>COUNTIFS($C$3:$C$250,$H$66,$D$3:$D$250,$I67,$E$3:$E$250,$J$1,$F$3:$F$250,$L$2)</f>
        <v>0</v>
      </c>
      <c r="M67" s="31">
        <f>SUM(J67:L67)</f>
        <v>0</v>
      </c>
      <c r="N67" s="32" t="str">
        <f t="shared" ref="N67:N71" si="124">IF(M67=0,"",((J67*4)+(K67*2)+(L67*0))/M67)</f>
        <v/>
      </c>
      <c r="O67" s="31">
        <f>COUNTIFS($C$3:$C$250,$H$66,$D$3:$D$250,$I67,$E$3:$E$250,$O$1,$F$3:$F$250,O$2)</f>
        <v>0</v>
      </c>
      <c r="P67" s="31">
        <f t="shared" si="119"/>
        <v>0</v>
      </c>
      <c r="Q67" s="31">
        <f t="shared" si="119"/>
        <v>0</v>
      </c>
      <c r="R67" s="31">
        <f>SUM(O67:Q67)</f>
        <v>0</v>
      </c>
      <c r="S67" s="32" t="str">
        <f t="shared" ref="S67:S71" si="125">IF(R67=0,"",((O67*4)+(P67*2)+(Q67*0))/R67)</f>
        <v/>
      </c>
      <c r="T67" s="30">
        <f t="shared" si="120"/>
        <v>0</v>
      </c>
      <c r="U67" s="31">
        <f t="shared" si="120"/>
        <v>0</v>
      </c>
      <c r="V67" s="31">
        <f t="shared" si="120"/>
        <v>0</v>
      </c>
      <c r="W67" s="31">
        <f>SUM(T67:V67)</f>
        <v>0</v>
      </c>
      <c r="X67" s="32" t="str">
        <f t="shared" ref="X67:X71" si="126">IF(W67=0,"",((T67*4)+(U67*2)+(V67*0))/W67)</f>
        <v/>
      </c>
      <c r="Y67" s="31">
        <f t="shared" si="121"/>
        <v>0</v>
      </c>
      <c r="Z67" s="31">
        <f t="shared" si="121"/>
        <v>0</v>
      </c>
      <c r="AA67" s="31">
        <f t="shared" si="121"/>
        <v>0</v>
      </c>
      <c r="AB67" s="31">
        <f>SUM(Y67:AA67)</f>
        <v>0</v>
      </c>
      <c r="AC67" s="32" t="str">
        <f t="shared" ref="AC67:AC71" si="127">IF(AB67=0,"",((Y67*4)+(Z67*2)+(AA67*0))/AB67)</f>
        <v/>
      </c>
      <c r="AD67" s="30">
        <f t="shared" si="122"/>
        <v>0</v>
      </c>
      <c r="AE67" s="31">
        <f t="shared" si="122"/>
        <v>0</v>
      </c>
      <c r="AF67" s="31">
        <f t="shared" si="122"/>
        <v>0</v>
      </c>
      <c r="AG67" s="31">
        <f>SUM(AD67:AF67)</f>
        <v>0</v>
      </c>
      <c r="AH67" s="32" t="str">
        <f t="shared" ref="AH67:AH71" si="128">IF(AG67=0,"",((AD67*4)+(AE67*2)+(AF67*0))/AG67)</f>
        <v/>
      </c>
      <c r="AI67" s="30">
        <f t="shared" si="123"/>
        <v>0</v>
      </c>
      <c r="AJ67" s="31">
        <f t="shared" si="123"/>
        <v>0</v>
      </c>
      <c r="AK67" s="31">
        <f t="shared" si="123"/>
        <v>0</v>
      </c>
      <c r="AL67" s="31">
        <f>SUM(AI67:AK67)</f>
        <v>0</v>
      </c>
      <c r="AM67" s="32" t="str">
        <f t="shared" ref="AM67:AM71" si="129">IF(AL67=0,"",((AI67*4)+(AJ67*2)+(AK67*0))/AL67)</f>
        <v/>
      </c>
    </row>
    <row r="68" spans="3:39" x14ac:dyDescent="0.25">
      <c r="C68" s="34">
        <v>16</v>
      </c>
      <c r="D68" s="34">
        <v>1</v>
      </c>
      <c r="E68" s="34" t="s">
        <v>17</v>
      </c>
      <c r="F68" s="34" t="s">
        <v>14</v>
      </c>
      <c r="H68" s="50"/>
      <c r="I68" s="5">
        <v>3</v>
      </c>
      <c r="J68" s="1">
        <f>COUNTIFS($C$3:$C$250,$H$66,$D$3:$D$250,$I68,$E$3:$E$250,$J$1,$F$3:$F$250,$J$2)</f>
        <v>0</v>
      </c>
      <c r="K68" s="2">
        <f>COUNTIFS($C$3:$C$250,$H$66,$D$3:$D$250,$I68,$E$3:$E$250,$J$1,$F$3:$F$250,$K$2)</f>
        <v>0</v>
      </c>
      <c r="L68" s="2">
        <f>COUNTIFS($C$3:$C$250,$H$66,$D$3:$D$250,$I68,$E$3:$E$250,$J$1,$F$3:$F$250,$L$2)</f>
        <v>0</v>
      </c>
      <c r="M68" s="2">
        <f t="shared" ref="M68:M71" si="130">SUM(J68:L68)</f>
        <v>0</v>
      </c>
      <c r="N68" s="3" t="str">
        <f t="shared" si="124"/>
        <v/>
      </c>
      <c r="O68" s="2">
        <f>COUNTIFS($C$3:$C$250,$H$66,$D$3:$D$250,$I68,$E$3:$E$250,$O$1,$F$3:$F$250,O$2)</f>
        <v>0</v>
      </c>
      <c r="P68" s="2">
        <f t="shared" si="119"/>
        <v>0</v>
      </c>
      <c r="Q68" s="2">
        <f t="shared" si="119"/>
        <v>0</v>
      </c>
      <c r="R68" s="2">
        <f t="shared" ref="R68:R71" si="131">SUM(O68:Q68)</f>
        <v>0</v>
      </c>
      <c r="S68" s="3" t="str">
        <f t="shared" si="125"/>
        <v/>
      </c>
      <c r="T68" s="1">
        <f t="shared" si="120"/>
        <v>0</v>
      </c>
      <c r="U68" s="2">
        <f t="shared" si="120"/>
        <v>0</v>
      </c>
      <c r="V68" s="2">
        <f t="shared" si="120"/>
        <v>0</v>
      </c>
      <c r="W68" s="2">
        <f t="shared" ref="W68:W71" si="132">SUM(T68:V68)</f>
        <v>0</v>
      </c>
      <c r="X68" s="3" t="str">
        <f t="shared" si="126"/>
        <v/>
      </c>
      <c r="Y68" s="2">
        <f t="shared" si="121"/>
        <v>0</v>
      </c>
      <c r="Z68" s="2">
        <f t="shared" si="121"/>
        <v>0</v>
      </c>
      <c r="AA68" s="2">
        <f t="shared" si="121"/>
        <v>0</v>
      </c>
      <c r="AB68" s="2">
        <f t="shared" ref="AB68:AB71" si="133">SUM(Y68:AA68)</f>
        <v>0</v>
      </c>
      <c r="AC68" s="3" t="str">
        <f t="shared" si="127"/>
        <v/>
      </c>
      <c r="AD68" s="1">
        <f t="shared" si="122"/>
        <v>0</v>
      </c>
      <c r="AE68" s="2">
        <f t="shared" si="122"/>
        <v>0</v>
      </c>
      <c r="AF68" s="2">
        <f t="shared" si="122"/>
        <v>0</v>
      </c>
      <c r="AG68" s="2">
        <f t="shared" ref="AG68:AG71" si="134">SUM(AD68:AF68)</f>
        <v>0</v>
      </c>
      <c r="AH68" s="3" t="str">
        <f t="shared" si="128"/>
        <v/>
      </c>
      <c r="AI68" s="1">
        <f t="shared" si="123"/>
        <v>0</v>
      </c>
      <c r="AJ68" s="2">
        <f t="shared" si="123"/>
        <v>0</v>
      </c>
      <c r="AK68" s="2">
        <f t="shared" si="123"/>
        <v>0</v>
      </c>
      <c r="AL68" s="2">
        <f t="shared" ref="AL68:AL71" si="135">SUM(AI68:AK68)</f>
        <v>0</v>
      </c>
      <c r="AM68" s="3" t="str">
        <f t="shared" si="129"/>
        <v/>
      </c>
    </row>
    <row r="69" spans="3:39" x14ac:dyDescent="0.25">
      <c r="C69" s="34">
        <v>16</v>
      </c>
      <c r="D69" s="34">
        <v>6</v>
      </c>
      <c r="E69" s="34" t="s">
        <v>18</v>
      </c>
      <c r="F69" s="34" t="s">
        <v>14</v>
      </c>
      <c r="H69" s="50"/>
      <c r="I69" s="29">
        <v>4</v>
      </c>
      <c r="J69" s="30">
        <f>COUNTIFS($C$3:$C$250,$H$66,$D$3:$D$250,$I69,$E$3:$E$250,$J$1,$F$3:$F$250,$J$2)</f>
        <v>0</v>
      </c>
      <c r="K69" s="31">
        <f>COUNTIFS($C$3:$C$250,$H$66,$D$3:$D$250,$I69,$E$3:$E$250,$J$1,$F$3:$F$250,$K$2)</f>
        <v>0</v>
      </c>
      <c r="L69" s="31">
        <f>COUNTIFS($C$3:$C$250,$H$66,$D$3:$D$250,$I69,$E$3:$E$250,$J$1,$F$3:$F$250,$L$2)</f>
        <v>0</v>
      </c>
      <c r="M69" s="31">
        <f t="shared" si="130"/>
        <v>0</v>
      </c>
      <c r="N69" s="32" t="str">
        <f t="shared" si="124"/>
        <v/>
      </c>
      <c r="O69" s="31">
        <f>COUNTIFS($C$3:$C$250,$H$66,$D$3:$D$250,$I69,$E$3:$E$250,$O$1,$F$3:$F$250,O$2)</f>
        <v>0</v>
      </c>
      <c r="P69" s="31">
        <f t="shared" si="119"/>
        <v>0</v>
      </c>
      <c r="Q69" s="31">
        <f t="shared" si="119"/>
        <v>0</v>
      </c>
      <c r="R69" s="31">
        <f t="shared" si="131"/>
        <v>0</v>
      </c>
      <c r="S69" s="32" t="str">
        <f t="shared" si="125"/>
        <v/>
      </c>
      <c r="T69" s="30">
        <f t="shared" si="120"/>
        <v>0</v>
      </c>
      <c r="U69" s="31">
        <f t="shared" si="120"/>
        <v>0</v>
      </c>
      <c r="V69" s="31">
        <f t="shared" si="120"/>
        <v>0</v>
      </c>
      <c r="W69" s="31">
        <f t="shared" si="132"/>
        <v>0</v>
      </c>
      <c r="X69" s="32" t="str">
        <f t="shared" si="126"/>
        <v/>
      </c>
      <c r="Y69" s="31">
        <f t="shared" si="121"/>
        <v>0</v>
      </c>
      <c r="Z69" s="31">
        <f t="shared" si="121"/>
        <v>0</v>
      </c>
      <c r="AA69" s="31">
        <f t="shared" si="121"/>
        <v>0</v>
      </c>
      <c r="AB69" s="31">
        <f t="shared" si="133"/>
        <v>0</v>
      </c>
      <c r="AC69" s="32" t="str">
        <f t="shared" si="127"/>
        <v/>
      </c>
      <c r="AD69" s="30">
        <f t="shared" si="122"/>
        <v>0</v>
      </c>
      <c r="AE69" s="31">
        <f t="shared" si="122"/>
        <v>0</v>
      </c>
      <c r="AF69" s="31">
        <f t="shared" si="122"/>
        <v>0</v>
      </c>
      <c r="AG69" s="31">
        <f t="shared" si="134"/>
        <v>0</v>
      </c>
      <c r="AH69" s="32" t="str">
        <f t="shared" si="128"/>
        <v/>
      </c>
      <c r="AI69" s="30">
        <f t="shared" si="123"/>
        <v>0</v>
      </c>
      <c r="AJ69" s="31">
        <f t="shared" si="123"/>
        <v>0</v>
      </c>
      <c r="AK69" s="31">
        <f t="shared" si="123"/>
        <v>0</v>
      </c>
      <c r="AL69" s="31">
        <f t="shared" si="135"/>
        <v>0</v>
      </c>
      <c r="AM69" s="32" t="str">
        <f t="shared" si="129"/>
        <v/>
      </c>
    </row>
    <row r="70" spans="3:39" x14ac:dyDescent="0.25">
      <c r="C70" s="34">
        <v>16</v>
      </c>
      <c r="D70" s="34">
        <v>5</v>
      </c>
      <c r="E70" s="34" t="s">
        <v>18</v>
      </c>
      <c r="F70" s="34" t="s">
        <v>13</v>
      </c>
      <c r="H70" s="50"/>
      <c r="I70" s="5">
        <v>5</v>
      </c>
      <c r="J70" s="1">
        <f>COUNTIFS($C$3:$C$250,$H$66,$D$3:$D$250,$I70,$E$3:$E$250,$J$1,$F$3:$F$250,$J$2)</f>
        <v>0</v>
      </c>
      <c r="K70" s="2">
        <f>COUNTIFS($C$3:$C$250,$H$66,$D$3:$D$250,$I70,$E$3:$E$250,$J$1,$F$3:$F$250,$K$2)</f>
        <v>0</v>
      </c>
      <c r="L70" s="2">
        <f>COUNTIFS($C$3:$C$250,$H$66,$D$3:$D$250,$I70,$E$3:$E$250,$J$1,$F$3:$F$250,$L$2)</f>
        <v>0</v>
      </c>
      <c r="M70" s="2">
        <f t="shared" si="130"/>
        <v>0</v>
      </c>
      <c r="N70" s="3" t="str">
        <f t="shared" si="124"/>
        <v/>
      </c>
      <c r="O70" s="2">
        <f>COUNTIFS($C$3:$C$250,$H$66,$D$3:$D$250,$I70,$E$3:$E$250,$O$1,$F$3:$F$250,O$2)</f>
        <v>0</v>
      </c>
      <c r="P70" s="2">
        <f t="shared" si="119"/>
        <v>0</v>
      </c>
      <c r="Q70" s="2">
        <f t="shared" si="119"/>
        <v>0</v>
      </c>
      <c r="R70" s="2">
        <f t="shared" si="131"/>
        <v>0</v>
      </c>
      <c r="S70" s="3" t="str">
        <f t="shared" si="125"/>
        <v/>
      </c>
      <c r="T70" s="1">
        <f t="shared" si="120"/>
        <v>0</v>
      </c>
      <c r="U70" s="2">
        <f t="shared" si="120"/>
        <v>0</v>
      </c>
      <c r="V70" s="2">
        <f t="shared" si="120"/>
        <v>0</v>
      </c>
      <c r="W70" s="2">
        <f t="shared" si="132"/>
        <v>0</v>
      </c>
      <c r="X70" s="3" t="str">
        <f t="shared" si="126"/>
        <v/>
      </c>
      <c r="Y70" s="2">
        <f t="shared" si="121"/>
        <v>0</v>
      </c>
      <c r="Z70" s="2">
        <f t="shared" si="121"/>
        <v>0</v>
      </c>
      <c r="AA70" s="2">
        <f t="shared" si="121"/>
        <v>0</v>
      </c>
      <c r="AB70" s="2">
        <f t="shared" si="133"/>
        <v>0</v>
      </c>
      <c r="AC70" s="3" t="str">
        <f t="shared" si="127"/>
        <v/>
      </c>
      <c r="AD70" s="1">
        <f t="shared" si="122"/>
        <v>0</v>
      </c>
      <c r="AE70" s="2">
        <f t="shared" si="122"/>
        <v>0</v>
      </c>
      <c r="AF70" s="2">
        <f t="shared" si="122"/>
        <v>0</v>
      </c>
      <c r="AG70" s="2">
        <f t="shared" si="134"/>
        <v>0</v>
      </c>
      <c r="AH70" s="3" t="str">
        <f t="shared" si="128"/>
        <v/>
      </c>
      <c r="AI70" s="1">
        <f t="shared" si="123"/>
        <v>0</v>
      </c>
      <c r="AJ70" s="2">
        <f t="shared" si="123"/>
        <v>0</v>
      </c>
      <c r="AK70" s="2">
        <f t="shared" si="123"/>
        <v>0</v>
      </c>
      <c r="AL70" s="2">
        <f t="shared" si="135"/>
        <v>0</v>
      </c>
      <c r="AM70" s="3" t="str">
        <f t="shared" si="129"/>
        <v/>
      </c>
    </row>
    <row r="71" spans="3:39" ht="15.75" thickBot="1" x14ac:dyDescent="0.3">
      <c r="C71" s="34">
        <v>5</v>
      </c>
      <c r="D71" s="34">
        <v>5</v>
      </c>
      <c r="E71" s="34" t="s">
        <v>17</v>
      </c>
      <c r="F71" s="34" t="s">
        <v>14</v>
      </c>
      <c r="H71" s="51"/>
      <c r="I71" s="33">
        <v>6</v>
      </c>
      <c r="J71" s="30">
        <f>COUNTIFS($C$3:$C$250,$H$66,$D$3:$D$250,$I71,$E$3:$E$250,$J$1,$F$3:$F$250,$J$2)</f>
        <v>0</v>
      </c>
      <c r="K71" s="31">
        <f>COUNTIFS($C$3:$C$250,$H$66,$D$3:$D$250,$I71,$E$3:$E$250,$J$1,$F$3:$F$250,$K$2)</f>
        <v>0</v>
      </c>
      <c r="L71" s="31">
        <f>COUNTIFS($C$3:$C$250,$H$66,$D$3:$D$250,$I71,$E$3:$E$250,$J$1,$F$3:$F$250,$L$2)</f>
        <v>0</v>
      </c>
      <c r="M71" s="31">
        <f t="shared" si="130"/>
        <v>0</v>
      </c>
      <c r="N71" s="32" t="str">
        <f t="shared" si="124"/>
        <v/>
      </c>
      <c r="O71" s="31">
        <f>COUNTIFS($C$3:$C$250,$H$66,$D$3:$D$250,$I71,$E$3:$E$250,$O$1,$F$3:$F$250,O$2)</f>
        <v>0</v>
      </c>
      <c r="P71" s="31">
        <f t="shared" si="119"/>
        <v>0</v>
      </c>
      <c r="Q71" s="31">
        <f t="shared" si="119"/>
        <v>0</v>
      </c>
      <c r="R71" s="31">
        <f t="shared" si="131"/>
        <v>0</v>
      </c>
      <c r="S71" s="32" t="str">
        <f t="shared" si="125"/>
        <v/>
      </c>
      <c r="T71" s="30">
        <f t="shared" si="120"/>
        <v>0</v>
      </c>
      <c r="U71" s="31">
        <f t="shared" si="120"/>
        <v>0</v>
      </c>
      <c r="V71" s="31">
        <f t="shared" si="120"/>
        <v>0</v>
      </c>
      <c r="W71" s="31">
        <f t="shared" si="132"/>
        <v>0</v>
      </c>
      <c r="X71" s="32" t="str">
        <f t="shared" si="126"/>
        <v/>
      </c>
      <c r="Y71" s="31">
        <f t="shared" si="121"/>
        <v>0</v>
      </c>
      <c r="Z71" s="31">
        <f t="shared" si="121"/>
        <v>0</v>
      </c>
      <c r="AA71" s="31">
        <f t="shared" si="121"/>
        <v>0</v>
      </c>
      <c r="AB71" s="31">
        <f t="shared" si="133"/>
        <v>0</v>
      </c>
      <c r="AC71" s="32" t="str">
        <f t="shared" si="127"/>
        <v/>
      </c>
      <c r="AD71" s="30">
        <f t="shared" si="122"/>
        <v>0</v>
      </c>
      <c r="AE71" s="31">
        <f t="shared" si="122"/>
        <v>0</v>
      </c>
      <c r="AF71" s="31">
        <f t="shared" si="122"/>
        <v>0</v>
      </c>
      <c r="AG71" s="31">
        <f t="shared" si="134"/>
        <v>0</v>
      </c>
      <c r="AH71" s="32" t="str">
        <f t="shared" si="128"/>
        <v/>
      </c>
      <c r="AI71" s="30">
        <f t="shared" si="123"/>
        <v>0</v>
      </c>
      <c r="AJ71" s="31">
        <f t="shared" si="123"/>
        <v>0</v>
      </c>
      <c r="AK71" s="31">
        <f t="shared" si="123"/>
        <v>0</v>
      </c>
      <c r="AL71" s="31">
        <f t="shared" si="135"/>
        <v>0</v>
      </c>
      <c r="AM71" s="32" t="str">
        <f t="shared" si="129"/>
        <v/>
      </c>
    </row>
    <row r="72" spans="3:39" ht="16.5" thickBot="1" x14ac:dyDescent="0.3">
      <c r="C72" s="34">
        <v>5</v>
      </c>
      <c r="D72" s="34">
        <v>1</v>
      </c>
      <c r="E72" s="34" t="s">
        <v>17</v>
      </c>
      <c r="F72" s="34" t="s">
        <v>11</v>
      </c>
      <c r="H72" s="52" t="s">
        <v>28</v>
      </c>
      <c r="I72" s="53"/>
      <c r="J72" s="6">
        <f>SUM(J66:J71)</f>
        <v>0</v>
      </c>
      <c r="K72" s="7">
        <f>SUM(K66:K71)</f>
        <v>0</v>
      </c>
      <c r="L72" s="7">
        <f>SUM(L66:L71)</f>
        <v>0</v>
      </c>
      <c r="M72" s="7">
        <f>SUM(J72:L72)</f>
        <v>0</v>
      </c>
      <c r="N72" s="36" t="e">
        <f>AVERAGE(N66:N71)</f>
        <v>#DIV/0!</v>
      </c>
      <c r="O72" s="6">
        <f>SUM(O66:O71)</f>
        <v>0</v>
      </c>
      <c r="P72" s="7">
        <f>SUM(P66:P71)</f>
        <v>0</v>
      </c>
      <c r="Q72" s="7">
        <f>SUM(Q66:Q71)</f>
        <v>0</v>
      </c>
      <c r="R72" s="7">
        <f>SUM(O72:Q72)</f>
        <v>0</v>
      </c>
      <c r="S72" s="36" t="e">
        <f>AVERAGE(S66:S71)</f>
        <v>#DIV/0!</v>
      </c>
      <c r="T72" s="6">
        <f>SUM(T66:T71)</f>
        <v>0</v>
      </c>
      <c r="U72" s="7">
        <f>SUM(U66:U71)</f>
        <v>0</v>
      </c>
      <c r="V72" s="7">
        <f>SUM(V66:V71)</f>
        <v>0</v>
      </c>
      <c r="W72" s="7">
        <f>SUM(T72:V72)</f>
        <v>0</v>
      </c>
      <c r="X72" s="36" t="e">
        <f>AVERAGE(X66:X71)</f>
        <v>#DIV/0!</v>
      </c>
      <c r="Y72" s="6">
        <f>SUM(Y66:Y71)</f>
        <v>0</v>
      </c>
      <c r="Z72" s="7">
        <f>SUM(Z66:Z71)</f>
        <v>0</v>
      </c>
      <c r="AA72" s="7">
        <f>SUM(AA66:AA71)</f>
        <v>0</v>
      </c>
      <c r="AB72" s="7">
        <f>SUM(Y72:AA72)</f>
        <v>0</v>
      </c>
      <c r="AC72" s="36" t="e">
        <f>AVERAGE(AC66:AC71)</f>
        <v>#DIV/0!</v>
      </c>
      <c r="AD72" s="6">
        <f>SUM(AD66:AD71)</f>
        <v>0</v>
      </c>
      <c r="AE72" s="7">
        <f>SUM(AE66:AE71)</f>
        <v>0</v>
      </c>
      <c r="AF72" s="7">
        <f>SUM(AF66:AF71)</f>
        <v>0</v>
      </c>
      <c r="AG72" s="7">
        <f>SUM(AD72:AF72)</f>
        <v>0</v>
      </c>
      <c r="AH72" s="36" t="e">
        <f>AVERAGE(AH66:AH71)</f>
        <v>#DIV/0!</v>
      </c>
      <c r="AI72" s="6">
        <f>SUM(AI66:AI71)</f>
        <v>0</v>
      </c>
      <c r="AJ72" s="7">
        <f>SUM(AJ66:AJ71)</f>
        <v>0</v>
      </c>
      <c r="AK72" s="7">
        <f>SUM(AK66:AK71)</f>
        <v>0</v>
      </c>
      <c r="AL72" s="7">
        <f>SUM(AI72:AK72)</f>
        <v>0</v>
      </c>
      <c r="AM72" s="36" t="e">
        <f>AVERAGE(AM66:AM71)</f>
        <v>#DIV/0!</v>
      </c>
    </row>
    <row r="73" spans="3:39" ht="15.75" thickBot="1" x14ac:dyDescent="0.3">
      <c r="C73" s="34">
        <v>5</v>
      </c>
      <c r="D73" s="34">
        <v>6</v>
      </c>
      <c r="E73" s="34" t="s">
        <v>19</v>
      </c>
      <c r="F73" s="34" t="s">
        <v>14</v>
      </c>
      <c r="J73" s="43" t="s">
        <v>4</v>
      </c>
      <c r="K73" s="44"/>
      <c r="L73" s="44"/>
      <c r="M73" s="44"/>
      <c r="N73" s="45"/>
      <c r="O73" s="43" t="s">
        <v>5</v>
      </c>
      <c r="P73" s="44"/>
      <c r="Q73" s="44"/>
      <c r="R73" s="44"/>
      <c r="S73" s="45"/>
      <c r="T73" s="46" t="s">
        <v>6</v>
      </c>
      <c r="U73" s="47"/>
      <c r="V73" s="47"/>
      <c r="W73" s="47"/>
      <c r="X73" s="48"/>
      <c r="Y73" s="43" t="s">
        <v>7</v>
      </c>
      <c r="Z73" s="44"/>
      <c r="AA73" s="44"/>
      <c r="AB73" s="44"/>
      <c r="AC73" s="45"/>
      <c r="AD73" s="43" t="s">
        <v>8</v>
      </c>
      <c r="AE73" s="44"/>
      <c r="AF73" s="44"/>
      <c r="AG73" s="44"/>
      <c r="AH73" s="45"/>
      <c r="AI73" s="43" t="s">
        <v>9</v>
      </c>
      <c r="AJ73" s="44"/>
      <c r="AK73" s="44"/>
      <c r="AL73" s="44"/>
      <c r="AM73" s="45"/>
    </row>
    <row r="74" spans="3:39" ht="15.75" thickBot="1" x14ac:dyDescent="0.3">
      <c r="C74" s="34">
        <v>5</v>
      </c>
      <c r="D74" s="34">
        <v>5</v>
      </c>
      <c r="E74" s="34" t="s">
        <v>18</v>
      </c>
      <c r="F74" s="34" t="s">
        <v>14</v>
      </c>
      <c r="J74" s="8" t="s">
        <v>12</v>
      </c>
      <c r="K74" s="9" t="s">
        <v>14</v>
      </c>
      <c r="L74" s="9" t="s">
        <v>13</v>
      </c>
      <c r="M74" s="9" t="s">
        <v>10</v>
      </c>
      <c r="N74" s="38" t="s">
        <v>26</v>
      </c>
      <c r="O74" s="6" t="s">
        <v>11</v>
      </c>
      <c r="P74" s="7" t="s">
        <v>14</v>
      </c>
      <c r="Q74" s="7" t="s">
        <v>13</v>
      </c>
      <c r="R74" s="7" t="s">
        <v>10</v>
      </c>
      <c r="S74" s="38" t="s">
        <v>26</v>
      </c>
      <c r="T74" s="6" t="s">
        <v>11</v>
      </c>
      <c r="U74" s="7" t="s">
        <v>14</v>
      </c>
      <c r="V74" s="7" t="s">
        <v>13</v>
      </c>
      <c r="W74" s="7" t="s">
        <v>10</v>
      </c>
      <c r="X74" s="38" t="s">
        <v>26</v>
      </c>
      <c r="Y74" s="6" t="s">
        <v>11</v>
      </c>
      <c r="Z74" s="7" t="s">
        <v>14</v>
      </c>
      <c r="AA74" s="7" t="s">
        <v>13</v>
      </c>
      <c r="AB74" s="7" t="s">
        <v>10</v>
      </c>
      <c r="AC74" s="38" t="s">
        <v>26</v>
      </c>
      <c r="AD74" s="8" t="s">
        <v>12</v>
      </c>
      <c r="AE74" s="9" t="s">
        <v>14</v>
      </c>
      <c r="AF74" s="9" t="s">
        <v>13</v>
      </c>
      <c r="AG74" s="9" t="s">
        <v>10</v>
      </c>
      <c r="AH74" s="38" t="s">
        <v>26</v>
      </c>
      <c r="AI74" s="6" t="s">
        <v>12</v>
      </c>
      <c r="AJ74" s="7" t="s">
        <v>14</v>
      </c>
      <c r="AK74" s="7" t="s">
        <v>13</v>
      </c>
      <c r="AL74" s="7" t="s">
        <v>10</v>
      </c>
      <c r="AM74" s="38" t="s">
        <v>26</v>
      </c>
    </row>
    <row r="75" spans="3:39" x14ac:dyDescent="0.25">
      <c r="C75" s="34">
        <v>5</v>
      </c>
      <c r="D75" s="34">
        <v>5</v>
      </c>
      <c r="E75" s="34" t="s">
        <v>17</v>
      </c>
      <c r="F75" s="34" t="s">
        <v>11</v>
      </c>
      <c r="H75" s="49">
        <f>A10</f>
        <v>14</v>
      </c>
      <c r="I75" s="4">
        <v>1</v>
      </c>
      <c r="J75" s="8">
        <f>COUNTIFS($C$3:$C$250,$H$75,$D$3:$D$250,$I$3,$E$3:$E$250,$J$1,$F$3:$F$250,$J$2)</f>
        <v>0</v>
      </c>
      <c r="K75" s="9">
        <f>COUNTIFS($C$3:$C$250,$H$75,$D$3:$D$250,$I$3,$E$3:$E$250,$J$1,$F$3:$F$250,K$2)</f>
        <v>0</v>
      </c>
      <c r="L75" s="9">
        <f>COUNTIFS($C$3:$C$250,$H$75,$D$3:$D$250,$I$3,$E$3:$E$250,$J$1,$F$3:$F$250,L$2)</f>
        <v>0</v>
      </c>
      <c r="M75" s="9">
        <f>SUM(J75:L75)</f>
        <v>0</v>
      </c>
      <c r="N75" s="10" t="str">
        <f>IF(M75=0,"",((J75*4)+(K75*2)+(L75*0))/M75)</f>
        <v/>
      </c>
      <c r="O75" s="2">
        <f>COUNTIFS($C$3:$C$250,$H$75,$D$3:$D$250,$I$3,$E$3:$E$250,$O$1,$F$3:$F$250,O$2)</f>
        <v>0</v>
      </c>
      <c r="P75" s="2">
        <f t="shared" ref="P75:Q80" si="136">COUNTIFS($C$3:$C$250,$H$75,$D$3:$D$250,$I75,$E$3:$E$250,$O$1,$F$3:$F$250,P$2)</f>
        <v>0</v>
      </c>
      <c r="Q75" s="2">
        <f t="shared" si="136"/>
        <v>0</v>
      </c>
      <c r="R75" s="9">
        <f>SUM(O75:Q75)</f>
        <v>0</v>
      </c>
      <c r="S75" s="10" t="str">
        <f>IF(R75=0,"",((O75*4)+(P75*2)+(Q75*0))/R75)</f>
        <v/>
      </c>
      <c r="T75" s="1">
        <f t="shared" ref="T75:V80" si="137">COUNTIFS($C$3:$C$250,$H$75,$D$3:$D$250,$I75,$E$3:$E$250,$T$1,$F$3:$F$250,T$2)</f>
        <v>0</v>
      </c>
      <c r="U75" s="2">
        <f t="shared" si="137"/>
        <v>0</v>
      </c>
      <c r="V75" s="2">
        <f t="shared" si="137"/>
        <v>0</v>
      </c>
      <c r="W75" s="2">
        <f>SUM(T75:V75)</f>
        <v>0</v>
      </c>
      <c r="X75" s="10" t="str">
        <f>IF(W75=0,"",((T75*4)+(U75*2)+(V75*0))/W75)</f>
        <v/>
      </c>
      <c r="Y75" s="2">
        <f t="shared" ref="Y75:AA80" si="138">COUNTIFS($C$3:$C$250,$H$75,$D$3:$D$250,$I75,$E$3:$E$250,$Y$1,$F$3:$F$250,Y$2)</f>
        <v>0</v>
      </c>
      <c r="Z75" s="2">
        <f t="shared" si="138"/>
        <v>0</v>
      </c>
      <c r="AA75" s="2">
        <f t="shared" si="138"/>
        <v>0</v>
      </c>
      <c r="AB75" s="9">
        <f>SUM(Y75:AA75)</f>
        <v>0</v>
      </c>
      <c r="AC75" s="10" t="str">
        <f>IF(AB75=0,"",((Y75*4)+(Z75*2)+(AA75*0))/AB75)</f>
        <v/>
      </c>
      <c r="AD75" s="8">
        <f t="shared" ref="AD75:AF80" si="139">COUNTIFS($C$3:$C$250,$H$75,$D$3:$D$250,$I75,$E$3:$E$250,$AD$1,$F$3:$F$250,AD$2)</f>
        <v>0</v>
      </c>
      <c r="AE75" s="9">
        <f t="shared" si="139"/>
        <v>0</v>
      </c>
      <c r="AF75" s="9">
        <f t="shared" si="139"/>
        <v>0</v>
      </c>
      <c r="AG75" s="9">
        <f>SUM(AD75:AF75)</f>
        <v>0</v>
      </c>
      <c r="AH75" s="10" t="str">
        <f>IF(AG75=0,"",((AD75*4)+(AE75*2)+(AF75*0))/AG75)</f>
        <v/>
      </c>
      <c r="AI75" s="8">
        <f t="shared" ref="AI75:AK80" si="140">COUNTIFS($C$3:$C$250,$H$75,$D$3:$D$250,$I75,$E$3:$E$250,$AI$1,$F$3:$F$250,AI$2)</f>
        <v>0</v>
      </c>
      <c r="AJ75" s="9">
        <f t="shared" si="140"/>
        <v>0</v>
      </c>
      <c r="AK75" s="9">
        <f t="shared" si="140"/>
        <v>0</v>
      </c>
      <c r="AL75" s="9">
        <f>SUM(AI75:AK75)</f>
        <v>0</v>
      </c>
      <c r="AM75" s="10" t="str">
        <f>IF(AL75=0,"",((AI75*4)+(AJ75*2)+(AK75*0))/AL75)</f>
        <v/>
      </c>
    </row>
    <row r="76" spans="3:39" x14ac:dyDescent="0.25">
      <c r="C76" s="34">
        <v>5</v>
      </c>
      <c r="D76" s="34">
        <v>5</v>
      </c>
      <c r="E76" s="34" t="s">
        <v>18</v>
      </c>
      <c r="F76" s="34" t="s">
        <v>13</v>
      </c>
      <c r="H76" s="50"/>
      <c r="I76" s="29">
        <v>2</v>
      </c>
      <c r="J76" s="30">
        <f>COUNTIFS($C$3:$C$250,$H$75,$D$3:$D$250,$I76,$E$3:$E$250,$J$1,$F$3:$F$250,$J$2)</f>
        <v>0</v>
      </c>
      <c r="K76" s="31">
        <f>COUNTIFS($C$3:$C$250,$H$75,$D$3:$D$250,$I76,$E$3:$E$250,$J$1,$F$3:$F$250,$K$2)</f>
        <v>0</v>
      </c>
      <c r="L76" s="31">
        <f>COUNTIFS($C$3:$C$250,$H$75,$D$3:$D$250,$I76,$E$3:$E$250,$J$1,$F$3:$F$250,$L$2)</f>
        <v>0</v>
      </c>
      <c r="M76" s="31">
        <f>SUM(J76:L76)</f>
        <v>0</v>
      </c>
      <c r="N76" s="32" t="str">
        <f t="shared" ref="N76:N80" si="141">IF(M76=0,"",((J76*4)+(K76*2)+(L76*0))/M76)</f>
        <v/>
      </c>
      <c r="O76" s="31">
        <f>COUNTIFS($C$3:$C$250,$H$75,$D$3:$D$250,$I76,$E$3:$E$250,$O$1,$F$3:$F$250,O$2)</f>
        <v>0</v>
      </c>
      <c r="P76" s="31">
        <f t="shared" si="136"/>
        <v>0</v>
      </c>
      <c r="Q76" s="31">
        <f t="shared" si="136"/>
        <v>0</v>
      </c>
      <c r="R76" s="31">
        <f>SUM(O76:Q76)</f>
        <v>0</v>
      </c>
      <c r="S76" s="32" t="str">
        <f t="shared" ref="S76:S80" si="142">IF(R76=0,"",((O76*4)+(P76*2)+(Q76*0))/R76)</f>
        <v/>
      </c>
      <c r="T76" s="30">
        <f t="shared" si="137"/>
        <v>0</v>
      </c>
      <c r="U76" s="31">
        <f t="shared" si="137"/>
        <v>0</v>
      </c>
      <c r="V76" s="31">
        <f t="shared" si="137"/>
        <v>0</v>
      </c>
      <c r="W76" s="31">
        <f>SUM(T76:V76)</f>
        <v>0</v>
      </c>
      <c r="X76" s="32" t="str">
        <f t="shared" ref="X76:X80" si="143">IF(W76=0,"",((T76*4)+(U76*2)+(V76*0))/W76)</f>
        <v/>
      </c>
      <c r="Y76" s="31">
        <f t="shared" si="138"/>
        <v>0</v>
      </c>
      <c r="Z76" s="31">
        <f t="shared" si="138"/>
        <v>0</v>
      </c>
      <c r="AA76" s="31">
        <f t="shared" si="138"/>
        <v>0</v>
      </c>
      <c r="AB76" s="31">
        <f>SUM(Y76:AA76)</f>
        <v>0</v>
      </c>
      <c r="AC76" s="32" t="str">
        <f t="shared" ref="AC76:AC80" si="144">IF(AB76=0,"",((Y76*4)+(Z76*2)+(AA76*0))/AB76)</f>
        <v/>
      </c>
      <c r="AD76" s="30">
        <f t="shared" si="139"/>
        <v>0</v>
      </c>
      <c r="AE76" s="31">
        <f t="shared" si="139"/>
        <v>0</v>
      </c>
      <c r="AF76" s="31">
        <f t="shared" si="139"/>
        <v>0</v>
      </c>
      <c r="AG76" s="31">
        <f>SUM(AD76:AF76)</f>
        <v>0</v>
      </c>
      <c r="AH76" s="32" t="str">
        <f t="shared" ref="AH76:AH80" si="145">IF(AG76=0,"",((AD76*4)+(AE76*2)+(AF76*0))/AG76)</f>
        <v/>
      </c>
      <c r="AI76" s="30">
        <f t="shared" si="140"/>
        <v>0</v>
      </c>
      <c r="AJ76" s="31">
        <f t="shared" si="140"/>
        <v>0</v>
      </c>
      <c r="AK76" s="31">
        <f t="shared" si="140"/>
        <v>0</v>
      </c>
      <c r="AL76" s="31">
        <f>SUM(AI76:AK76)</f>
        <v>0</v>
      </c>
      <c r="AM76" s="32" t="str">
        <f t="shared" ref="AM76:AM80" si="146">IF(AL76=0,"",((AI76*4)+(AJ76*2)+(AK76*0))/AL76)</f>
        <v/>
      </c>
    </row>
    <row r="77" spans="3:39" x14ac:dyDescent="0.25">
      <c r="C77" s="34">
        <v>5</v>
      </c>
      <c r="D77" s="34">
        <v>6</v>
      </c>
      <c r="E77" s="34" t="s">
        <v>17</v>
      </c>
      <c r="F77" s="34" t="s">
        <v>14</v>
      </c>
      <c r="H77" s="50"/>
      <c r="I77" s="5">
        <v>3</v>
      </c>
      <c r="J77" s="1">
        <f>COUNTIFS($C$3:$C$250,$H$75,$D$3:$D$250,$I77,$E$3:$E$250,$J$1,$F$3:$F$250,$J$2)</f>
        <v>0</v>
      </c>
      <c r="K77" s="2">
        <f>COUNTIFS($C$3:$C$250,$H$75,$D$3:$D$250,$I77,$E$3:$E$250,$J$1,$F$3:$F$250,$K$2)</f>
        <v>0</v>
      </c>
      <c r="L77" s="2">
        <f>COUNTIFS($C$3:$C$250,$H$75,$D$3:$D$250,$I77,$E$3:$E$250,$J$1,$F$3:$F$250,$L$2)</f>
        <v>0</v>
      </c>
      <c r="M77" s="2">
        <f t="shared" ref="M77:M80" si="147">SUM(J77:L77)</f>
        <v>0</v>
      </c>
      <c r="N77" s="3" t="str">
        <f t="shared" si="141"/>
        <v/>
      </c>
      <c r="O77" s="2">
        <f>COUNTIFS($C$3:$C$250,$H$75,$D$3:$D$250,$I77,$E$3:$E$250,$O$1,$F$3:$F$250,O$2)</f>
        <v>0</v>
      </c>
      <c r="P77" s="2">
        <f t="shared" si="136"/>
        <v>0</v>
      </c>
      <c r="Q77" s="2">
        <f t="shared" si="136"/>
        <v>0</v>
      </c>
      <c r="R77" s="2">
        <f t="shared" ref="R77:R80" si="148">SUM(O77:Q77)</f>
        <v>0</v>
      </c>
      <c r="S77" s="3" t="str">
        <f t="shared" si="142"/>
        <v/>
      </c>
      <c r="T77" s="1">
        <f t="shared" si="137"/>
        <v>0</v>
      </c>
      <c r="U77" s="2">
        <f t="shared" si="137"/>
        <v>0</v>
      </c>
      <c r="V77" s="2">
        <f t="shared" si="137"/>
        <v>0</v>
      </c>
      <c r="W77" s="2">
        <f t="shared" ref="W77:W80" si="149">SUM(T77:V77)</f>
        <v>0</v>
      </c>
      <c r="X77" s="3" t="str">
        <f t="shared" si="143"/>
        <v/>
      </c>
      <c r="Y77" s="2">
        <f t="shared" si="138"/>
        <v>0</v>
      </c>
      <c r="Z77" s="2">
        <f t="shared" si="138"/>
        <v>0</v>
      </c>
      <c r="AA77" s="2">
        <f t="shared" si="138"/>
        <v>0</v>
      </c>
      <c r="AB77" s="2">
        <f t="shared" ref="AB77:AB80" si="150">SUM(Y77:AA77)</f>
        <v>0</v>
      </c>
      <c r="AC77" s="3" t="str">
        <f t="shared" si="144"/>
        <v/>
      </c>
      <c r="AD77" s="1">
        <f t="shared" si="139"/>
        <v>0</v>
      </c>
      <c r="AE77" s="2">
        <f t="shared" si="139"/>
        <v>0</v>
      </c>
      <c r="AF77" s="2">
        <f t="shared" si="139"/>
        <v>0</v>
      </c>
      <c r="AG77" s="2">
        <f t="shared" ref="AG77:AG80" si="151">SUM(AD77:AF77)</f>
        <v>0</v>
      </c>
      <c r="AH77" s="3" t="str">
        <f t="shared" si="145"/>
        <v/>
      </c>
      <c r="AI77" s="1">
        <f t="shared" si="140"/>
        <v>0</v>
      </c>
      <c r="AJ77" s="2">
        <f t="shared" si="140"/>
        <v>0</v>
      </c>
      <c r="AK77" s="2">
        <f t="shared" si="140"/>
        <v>0</v>
      </c>
      <c r="AL77" s="2">
        <f t="shared" ref="AL77:AL80" si="152">SUM(AI77:AK77)</f>
        <v>0</v>
      </c>
      <c r="AM77" s="3" t="str">
        <f t="shared" si="146"/>
        <v/>
      </c>
    </row>
    <row r="78" spans="3:39" x14ac:dyDescent="0.25">
      <c r="C78" s="34">
        <v>5</v>
      </c>
      <c r="D78" s="34">
        <v>5</v>
      </c>
      <c r="E78" s="34" t="s">
        <v>17</v>
      </c>
      <c r="F78" s="34" t="s">
        <v>11</v>
      </c>
      <c r="H78" s="50"/>
      <c r="I78" s="29">
        <v>4</v>
      </c>
      <c r="J78" s="30">
        <f>COUNTIFS($C$3:$C$250,$H$75,$D$3:$D$250,$I78,$E$3:$E$250,$J$1,$F$3:$F$250,$J$2)</f>
        <v>0</v>
      </c>
      <c r="K78" s="31">
        <f>COUNTIFS($C$3:$C$250,$H$75,$D$3:$D$250,$I78,$E$3:$E$250,$J$1,$F$3:$F$250,$K$2)</f>
        <v>0</v>
      </c>
      <c r="L78" s="31">
        <f>COUNTIFS($C$3:$C$250,$H$75,$D$3:$D$250,$I78,$E$3:$E$250,$J$1,$F$3:$F$250,$L$2)</f>
        <v>0</v>
      </c>
      <c r="M78" s="31">
        <f t="shared" si="147"/>
        <v>0</v>
      </c>
      <c r="N78" s="32" t="str">
        <f t="shared" si="141"/>
        <v/>
      </c>
      <c r="O78" s="31">
        <f>COUNTIFS($C$3:$C$250,$H$75,$D$3:$D$250,$I78,$E$3:$E$250,$O$1,$F$3:$F$250,O$2)</f>
        <v>0</v>
      </c>
      <c r="P78" s="31">
        <f t="shared" si="136"/>
        <v>0</v>
      </c>
      <c r="Q78" s="31">
        <f t="shared" si="136"/>
        <v>0</v>
      </c>
      <c r="R78" s="31">
        <f t="shared" si="148"/>
        <v>0</v>
      </c>
      <c r="S78" s="32" t="str">
        <f t="shared" si="142"/>
        <v/>
      </c>
      <c r="T78" s="30">
        <f t="shared" si="137"/>
        <v>0</v>
      </c>
      <c r="U78" s="31">
        <f t="shared" si="137"/>
        <v>0</v>
      </c>
      <c r="V78" s="31">
        <f t="shared" si="137"/>
        <v>0</v>
      </c>
      <c r="W78" s="31">
        <f t="shared" si="149"/>
        <v>0</v>
      </c>
      <c r="X78" s="32" t="str">
        <f t="shared" si="143"/>
        <v/>
      </c>
      <c r="Y78" s="31">
        <f t="shared" si="138"/>
        <v>0</v>
      </c>
      <c r="Z78" s="31">
        <f t="shared" si="138"/>
        <v>0</v>
      </c>
      <c r="AA78" s="31">
        <f t="shared" si="138"/>
        <v>0</v>
      </c>
      <c r="AB78" s="31">
        <f t="shared" si="150"/>
        <v>0</v>
      </c>
      <c r="AC78" s="32" t="str">
        <f t="shared" si="144"/>
        <v/>
      </c>
      <c r="AD78" s="30">
        <f t="shared" si="139"/>
        <v>0</v>
      </c>
      <c r="AE78" s="31">
        <f t="shared" si="139"/>
        <v>0</v>
      </c>
      <c r="AF78" s="31">
        <f t="shared" si="139"/>
        <v>0</v>
      </c>
      <c r="AG78" s="31">
        <f t="shared" si="151"/>
        <v>0</v>
      </c>
      <c r="AH78" s="32" t="str">
        <f t="shared" si="145"/>
        <v/>
      </c>
      <c r="AI78" s="30">
        <f t="shared" si="140"/>
        <v>0</v>
      </c>
      <c r="AJ78" s="31">
        <f t="shared" si="140"/>
        <v>0</v>
      </c>
      <c r="AK78" s="31">
        <f t="shared" si="140"/>
        <v>0</v>
      </c>
      <c r="AL78" s="31">
        <f t="shared" si="152"/>
        <v>0</v>
      </c>
      <c r="AM78" s="32" t="str">
        <f t="shared" si="146"/>
        <v/>
      </c>
    </row>
    <row r="79" spans="3:39" x14ac:dyDescent="0.25">
      <c r="C79" s="34">
        <v>5</v>
      </c>
      <c r="D79" s="34">
        <v>5</v>
      </c>
      <c r="E79" s="34" t="s">
        <v>17</v>
      </c>
      <c r="F79" s="34" t="s">
        <v>14</v>
      </c>
      <c r="H79" s="50"/>
      <c r="I79" s="5">
        <v>5</v>
      </c>
      <c r="J79" s="1">
        <f>COUNTIFS($C$3:$C$250,$H$75,$D$3:$D$250,$I79,$E$3:$E$250,$J$1,$F$3:$F$250,$J$2)</f>
        <v>0</v>
      </c>
      <c r="K79" s="2">
        <f>COUNTIFS($C$3:$C$250,$H$75,$D$3:$D$250,$I79,$E$3:$E$250,$J$1,$F$3:$F$250,$K$2)</f>
        <v>0</v>
      </c>
      <c r="L79" s="2">
        <f>COUNTIFS($C$3:$C$250,$H$75,$D$3:$D$250,$I79,$E$3:$E$250,$J$1,$F$3:$F$250,$L$2)</f>
        <v>0</v>
      </c>
      <c r="M79" s="2">
        <f t="shared" si="147"/>
        <v>0</v>
      </c>
      <c r="N79" s="3" t="str">
        <f t="shared" si="141"/>
        <v/>
      </c>
      <c r="O79" s="2">
        <f>COUNTIFS($C$3:$C$250,$H$75,$D$3:$D$250,$I79,$E$3:$E$250,$O$1,$F$3:$F$250,O$2)</f>
        <v>0</v>
      </c>
      <c r="P79" s="2">
        <f t="shared" si="136"/>
        <v>0</v>
      </c>
      <c r="Q79" s="2">
        <f t="shared" si="136"/>
        <v>0</v>
      </c>
      <c r="R79" s="2">
        <f t="shared" si="148"/>
        <v>0</v>
      </c>
      <c r="S79" s="3" t="str">
        <f t="shared" si="142"/>
        <v/>
      </c>
      <c r="T79" s="1">
        <f t="shared" si="137"/>
        <v>0</v>
      </c>
      <c r="U79" s="2">
        <f t="shared" si="137"/>
        <v>0</v>
      </c>
      <c r="V79" s="2">
        <f t="shared" si="137"/>
        <v>0</v>
      </c>
      <c r="W79" s="2">
        <f t="shared" si="149"/>
        <v>0</v>
      </c>
      <c r="X79" s="3" t="str">
        <f t="shared" si="143"/>
        <v/>
      </c>
      <c r="Y79" s="2">
        <f t="shared" si="138"/>
        <v>0</v>
      </c>
      <c r="Z79" s="2">
        <f t="shared" si="138"/>
        <v>0</v>
      </c>
      <c r="AA79" s="2">
        <f t="shared" si="138"/>
        <v>0</v>
      </c>
      <c r="AB79" s="2">
        <f t="shared" si="150"/>
        <v>0</v>
      </c>
      <c r="AC79" s="3" t="str">
        <f t="shared" si="144"/>
        <v/>
      </c>
      <c r="AD79" s="1">
        <f t="shared" si="139"/>
        <v>0</v>
      </c>
      <c r="AE79" s="2">
        <f t="shared" si="139"/>
        <v>0</v>
      </c>
      <c r="AF79" s="2">
        <f t="shared" si="139"/>
        <v>0</v>
      </c>
      <c r="AG79" s="2">
        <f t="shared" si="151"/>
        <v>0</v>
      </c>
      <c r="AH79" s="3" t="str">
        <f t="shared" si="145"/>
        <v/>
      </c>
      <c r="AI79" s="1">
        <f t="shared" si="140"/>
        <v>0</v>
      </c>
      <c r="AJ79" s="2">
        <f t="shared" si="140"/>
        <v>0</v>
      </c>
      <c r="AK79" s="2">
        <f t="shared" si="140"/>
        <v>0</v>
      </c>
      <c r="AL79" s="2">
        <f t="shared" si="152"/>
        <v>0</v>
      </c>
      <c r="AM79" s="3" t="str">
        <f t="shared" si="146"/>
        <v/>
      </c>
    </row>
    <row r="80" spans="3:39" ht="15.75" thickBot="1" x14ac:dyDescent="0.3">
      <c r="C80" s="34">
        <v>5</v>
      </c>
      <c r="D80" s="34">
        <v>1</v>
      </c>
      <c r="E80" s="34" t="s">
        <v>17</v>
      </c>
      <c r="F80" s="34" t="s">
        <v>14</v>
      </c>
      <c r="H80" s="51"/>
      <c r="I80" s="33">
        <v>6</v>
      </c>
      <c r="J80" s="30">
        <f>COUNTIFS($C$3:$C$250,$H$75,$D$3:$D$250,$I80,$E$3:$E$250,$J$1,$F$3:$F$250,$J$2)</f>
        <v>0</v>
      </c>
      <c r="K80" s="31">
        <f>COUNTIFS($C$3:$C$250,$H$75,$D$3:$D$250,$I80,$E$3:$E$250,$J$1,$F$3:$F$250,$K$2)</f>
        <v>0</v>
      </c>
      <c r="L80" s="31">
        <f>COUNTIFS($C$3:$C$250,$H$75,$D$3:$D$250,$I80,$E$3:$E$250,$J$1,$F$3:$F$250,$L$2)</f>
        <v>0</v>
      </c>
      <c r="M80" s="31">
        <f t="shared" si="147"/>
        <v>0</v>
      </c>
      <c r="N80" s="32" t="str">
        <f t="shared" si="141"/>
        <v/>
      </c>
      <c r="O80" s="31">
        <f>COUNTIFS($C$3:$C$250,$H$75,$D$3:$D$250,$I80,$E$3:$E$250,$O$1,$F$3:$F$250,O$2)</f>
        <v>0</v>
      </c>
      <c r="P80" s="31">
        <f t="shared" si="136"/>
        <v>0</v>
      </c>
      <c r="Q80" s="31">
        <f t="shared" si="136"/>
        <v>0</v>
      </c>
      <c r="R80" s="31">
        <f t="shared" si="148"/>
        <v>0</v>
      </c>
      <c r="S80" s="32" t="str">
        <f t="shared" si="142"/>
        <v/>
      </c>
      <c r="T80" s="30">
        <f t="shared" si="137"/>
        <v>0</v>
      </c>
      <c r="U80" s="31">
        <f t="shared" si="137"/>
        <v>0</v>
      </c>
      <c r="V80" s="31">
        <f t="shared" si="137"/>
        <v>0</v>
      </c>
      <c r="W80" s="31">
        <f t="shared" si="149"/>
        <v>0</v>
      </c>
      <c r="X80" s="32" t="str">
        <f t="shared" si="143"/>
        <v/>
      </c>
      <c r="Y80" s="31">
        <f t="shared" si="138"/>
        <v>0</v>
      </c>
      <c r="Z80" s="31">
        <f t="shared" si="138"/>
        <v>0</v>
      </c>
      <c r="AA80" s="31">
        <f t="shared" si="138"/>
        <v>0</v>
      </c>
      <c r="AB80" s="31">
        <f t="shared" si="150"/>
        <v>0</v>
      </c>
      <c r="AC80" s="32" t="str">
        <f t="shared" si="144"/>
        <v/>
      </c>
      <c r="AD80" s="30">
        <f t="shared" si="139"/>
        <v>0</v>
      </c>
      <c r="AE80" s="31">
        <f t="shared" si="139"/>
        <v>0</v>
      </c>
      <c r="AF80" s="31">
        <f t="shared" si="139"/>
        <v>0</v>
      </c>
      <c r="AG80" s="31">
        <f t="shared" si="151"/>
        <v>0</v>
      </c>
      <c r="AH80" s="32" t="str">
        <f t="shared" si="145"/>
        <v/>
      </c>
      <c r="AI80" s="30">
        <f t="shared" si="140"/>
        <v>0</v>
      </c>
      <c r="AJ80" s="31">
        <f t="shared" si="140"/>
        <v>0</v>
      </c>
      <c r="AK80" s="31">
        <f t="shared" si="140"/>
        <v>0</v>
      </c>
      <c r="AL80" s="31">
        <f t="shared" si="152"/>
        <v>0</v>
      </c>
      <c r="AM80" s="32" t="str">
        <f t="shared" si="146"/>
        <v/>
      </c>
    </row>
    <row r="81" spans="3:39" ht="16.5" thickBot="1" x14ac:dyDescent="0.3">
      <c r="C81" s="34">
        <v>15</v>
      </c>
      <c r="D81" s="34">
        <v>6</v>
      </c>
      <c r="E81" s="34" t="s">
        <v>19</v>
      </c>
      <c r="F81" s="34" t="s">
        <v>14</v>
      </c>
      <c r="H81" s="52" t="s">
        <v>28</v>
      </c>
      <c r="I81" s="53"/>
      <c r="J81" s="6">
        <f>SUM(J75:J80)</f>
        <v>0</v>
      </c>
      <c r="K81" s="7">
        <f>SUM(K75:K80)</f>
        <v>0</v>
      </c>
      <c r="L81" s="7">
        <f>SUM(L75:L80)</f>
        <v>0</v>
      </c>
      <c r="M81" s="7">
        <f>SUM(J81:L81)</f>
        <v>0</v>
      </c>
      <c r="N81" s="36" t="e">
        <f>AVERAGE(N75:N80)</f>
        <v>#DIV/0!</v>
      </c>
      <c r="O81" s="6">
        <f>SUM(O75:O80)</f>
        <v>0</v>
      </c>
      <c r="P81" s="7">
        <f>SUM(P75:P80)</f>
        <v>0</v>
      </c>
      <c r="Q81" s="7">
        <f>SUM(Q75:Q80)</f>
        <v>0</v>
      </c>
      <c r="R81" s="7">
        <f>SUM(O81:Q81)</f>
        <v>0</v>
      </c>
      <c r="S81" s="36" t="e">
        <f>AVERAGE(S75:S80)</f>
        <v>#DIV/0!</v>
      </c>
      <c r="T81" s="6">
        <f>SUM(T75:T80)</f>
        <v>0</v>
      </c>
      <c r="U81" s="7">
        <f>SUM(U75:U80)</f>
        <v>0</v>
      </c>
      <c r="V81" s="7">
        <f>SUM(V75:V80)</f>
        <v>0</v>
      </c>
      <c r="W81" s="7">
        <f>SUM(T81:V81)</f>
        <v>0</v>
      </c>
      <c r="X81" s="36" t="e">
        <f>AVERAGE(X75:X80)</f>
        <v>#DIV/0!</v>
      </c>
      <c r="Y81" s="6">
        <f>SUM(Y75:Y80)</f>
        <v>0</v>
      </c>
      <c r="Z81" s="7">
        <f>SUM(Z75:Z80)</f>
        <v>0</v>
      </c>
      <c r="AA81" s="7">
        <f>SUM(AA75:AA80)</f>
        <v>0</v>
      </c>
      <c r="AB81" s="7">
        <f>SUM(Y81:AA81)</f>
        <v>0</v>
      </c>
      <c r="AC81" s="36" t="e">
        <f>AVERAGE(AC75:AC80)</f>
        <v>#DIV/0!</v>
      </c>
      <c r="AD81" s="6">
        <f>SUM(AD75:AD80)</f>
        <v>0</v>
      </c>
      <c r="AE81" s="7">
        <f>SUM(AE75:AE80)</f>
        <v>0</v>
      </c>
      <c r="AF81" s="7">
        <f>SUM(AF75:AF80)</f>
        <v>0</v>
      </c>
      <c r="AG81" s="7">
        <f>SUM(AD81:AF81)</f>
        <v>0</v>
      </c>
      <c r="AH81" s="36" t="e">
        <f>AVERAGE(AH75:AH80)</f>
        <v>#DIV/0!</v>
      </c>
      <c r="AI81" s="6">
        <f>SUM(AI75:AI80)</f>
        <v>0</v>
      </c>
      <c r="AJ81" s="7">
        <f>SUM(AJ75:AJ80)</f>
        <v>0</v>
      </c>
      <c r="AK81" s="7">
        <f>SUM(AK75:AK80)</f>
        <v>0</v>
      </c>
      <c r="AL81" s="7">
        <f>SUM(AI81:AK81)</f>
        <v>0</v>
      </c>
      <c r="AM81" s="36" t="e">
        <f>AVERAGE(AM75:AM80)</f>
        <v>#DIV/0!</v>
      </c>
    </row>
    <row r="82" spans="3:39" ht="15.75" thickBot="1" x14ac:dyDescent="0.3">
      <c r="C82" s="34">
        <v>15</v>
      </c>
      <c r="D82" s="34">
        <v>2</v>
      </c>
      <c r="E82" s="34" t="s">
        <v>19</v>
      </c>
      <c r="F82" s="34" t="s">
        <v>14</v>
      </c>
      <c r="J82" s="43" t="s">
        <v>4</v>
      </c>
      <c r="K82" s="44"/>
      <c r="L82" s="44"/>
      <c r="M82" s="44"/>
      <c r="N82" s="45"/>
      <c r="O82" s="43" t="s">
        <v>5</v>
      </c>
      <c r="P82" s="44"/>
      <c r="Q82" s="44"/>
      <c r="R82" s="44"/>
      <c r="S82" s="45"/>
      <c r="T82" s="43" t="s">
        <v>6</v>
      </c>
      <c r="U82" s="44"/>
      <c r="V82" s="44"/>
      <c r="W82" s="44"/>
      <c r="X82" s="48"/>
      <c r="Y82" s="43" t="s">
        <v>7</v>
      </c>
      <c r="Z82" s="44"/>
      <c r="AA82" s="44"/>
      <c r="AB82" s="44"/>
      <c r="AC82" s="45"/>
      <c r="AD82" s="43" t="s">
        <v>8</v>
      </c>
      <c r="AE82" s="44"/>
      <c r="AF82" s="44"/>
      <c r="AG82" s="44"/>
      <c r="AH82" s="45"/>
      <c r="AI82" s="43" t="s">
        <v>9</v>
      </c>
      <c r="AJ82" s="44"/>
      <c r="AK82" s="44"/>
      <c r="AL82" s="44"/>
      <c r="AM82" s="45"/>
    </row>
    <row r="83" spans="3:39" ht="15.75" thickBot="1" x14ac:dyDescent="0.3">
      <c r="C83" s="34">
        <v>15</v>
      </c>
      <c r="D83" s="34">
        <v>3</v>
      </c>
      <c r="E83" s="34" t="s">
        <v>19</v>
      </c>
      <c r="F83" s="34" t="s">
        <v>11</v>
      </c>
      <c r="J83" s="8" t="s">
        <v>12</v>
      </c>
      <c r="K83" s="9" t="s">
        <v>14</v>
      </c>
      <c r="L83" s="9" t="s">
        <v>13</v>
      </c>
      <c r="M83" s="9" t="s">
        <v>10</v>
      </c>
      <c r="N83" s="38" t="s">
        <v>26</v>
      </c>
      <c r="O83" s="6" t="s">
        <v>11</v>
      </c>
      <c r="P83" s="7" t="s">
        <v>14</v>
      </c>
      <c r="Q83" s="7" t="s">
        <v>13</v>
      </c>
      <c r="R83" s="7" t="s">
        <v>10</v>
      </c>
      <c r="S83" s="38" t="s">
        <v>26</v>
      </c>
      <c r="T83" s="8" t="s">
        <v>11</v>
      </c>
      <c r="U83" s="9" t="s">
        <v>14</v>
      </c>
      <c r="V83" s="9" t="s">
        <v>13</v>
      </c>
      <c r="W83" s="9" t="s">
        <v>10</v>
      </c>
      <c r="X83" s="38" t="s">
        <v>26</v>
      </c>
      <c r="Y83" s="6" t="s">
        <v>11</v>
      </c>
      <c r="Z83" s="7" t="s">
        <v>14</v>
      </c>
      <c r="AA83" s="7" t="s">
        <v>13</v>
      </c>
      <c r="AB83" s="7" t="s">
        <v>10</v>
      </c>
      <c r="AC83" s="38" t="s">
        <v>26</v>
      </c>
      <c r="AD83" s="8" t="s">
        <v>12</v>
      </c>
      <c r="AE83" s="9" t="s">
        <v>14</v>
      </c>
      <c r="AF83" s="9" t="s">
        <v>13</v>
      </c>
      <c r="AG83" s="9" t="s">
        <v>10</v>
      </c>
      <c r="AH83" s="38" t="s">
        <v>26</v>
      </c>
      <c r="AI83" s="6" t="s">
        <v>12</v>
      </c>
      <c r="AJ83" s="7" t="s">
        <v>14</v>
      </c>
      <c r="AK83" s="7" t="s">
        <v>13</v>
      </c>
      <c r="AL83" s="7" t="s">
        <v>10</v>
      </c>
      <c r="AM83" s="38" t="s">
        <v>26</v>
      </c>
    </row>
    <row r="84" spans="3:39" x14ac:dyDescent="0.25">
      <c r="C84" s="34">
        <v>15</v>
      </c>
      <c r="D84" s="34">
        <v>3</v>
      </c>
      <c r="E84" s="34" t="s">
        <v>19</v>
      </c>
      <c r="F84" s="34" t="s">
        <v>14</v>
      </c>
      <c r="H84" s="49">
        <f>A11</f>
        <v>15</v>
      </c>
      <c r="I84" s="4">
        <v>1</v>
      </c>
      <c r="J84" s="8">
        <f>COUNTIFS($C$3:$C$250,$H$84,$D$3:$D$250,$I$3,$E$3:$E$250,$J$1,$F$3:$F$250,$J$2)</f>
        <v>0</v>
      </c>
      <c r="K84" s="9">
        <f>COUNTIFS($C$3:$C$250,$H$84,$D$3:$D$250,$I$3,$E$3:$E$250,$J$1,$F$3:$F$250,K$2)</f>
        <v>0</v>
      </c>
      <c r="L84" s="9">
        <f>COUNTIFS($C$3:$C$250,$H$84,$D$3:$D$250,$I$3,$E$3:$E$250,$J$1,$F$3:$F$250,L$2)</f>
        <v>0</v>
      </c>
      <c r="M84" s="9">
        <f>SUM(J84:L84)</f>
        <v>0</v>
      </c>
      <c r="N84" s="10" t="str">
        <f>IF(M84=0,"",((J84*4)+(K84*2)+(L84*0))/M84)</f>
        <v/>
      </c>
      <c r="O84" s="2">
        <f>COUNTIFS($C$3:$C$250,$H$84,$D$3:$D$250,$I$3,$E$3:$E$250,$O$1,$F$3:$F$250,O$2)</f>
        <v>0</v>
      </c>
      <c r="P84" s="2">
        <f t="shared" ref="P84:Q89" si="153">COUNTIFS($C$3:$C$250,$H$84,$D$3:$D$250,$I84,$E$3:$E$250,$O$1,$F$3:$F$250,P$2)</f>
        <v>0</v>
      </c>
      <c r="Q84" s="2">
        <f t="shared" si="153"/>
        <v>0</v>
      </c>
      <c r="R84" s="9">
        <f>SUM(O84:Q84)</f>
        <v>0</v>
      </c>
      <c r="S84" s="10" t="str">
        <f>IF(R84=0,"",((O84*4)+(P84*2)+(Q84*0))/R84)</f>
        <v/>
      </c>
      <c r="T84" s="8">
        <f t="shared" ref="T84:V89" si="154">COUNTIFS($C$3:$C$250,$H$84,$D$3:$D$250,$I84,$E$3:$E$250,$T$1,$F$3:$F$250,T$2)</f>
        <v>0</v>
      </c>
      <c r="U84" s="9">
        <f t="shared" si="154"/>
        <v>0</v>
      </c>
      <c r="V84" s="9">
        <f t="shared" si="154"/>
        <v>0</v>
      </c>
      <c r="W84" s="9">
        <f>SUM(T84:V84)</f>
        <v>0</v>
      </c>
      <c r="X84" s="10" t="str">
        <f>IF(W84=0,"",((T84*4)+(U84*2)+(V84*0))/W84)</f>
        <v/>
      </c>
      <c r="Y84" s="2">
        <f t="shared" ref="Y84:AA89" si="155">COUNTIFS($C$3:$C$250,$H$84,$D$3:$D$250,$I84,$E$3:$E$250,$Y$1,$F$3:$F$250,Y$2)</f>
        <v>0</v>
      </c>
      <c r="Z84" s="2">
        <f t="shared" si="155"/>
        <v>0</v>
      </c>
      <c r="AA84" s="2">
        <f t="shared" si="155"/>
        <v>0</v>
      </c>
      <c r="AB84" s="9">
        <f>SUM(Y84:AA84)</f>
        <v>0</v>
      </c>
      <c r="AC84" s="10" t="str">
        <f>IF(AB84=0,"",((Y84*4)+(Z84*2)+(AA84*0))/AB84)</f>
        <v/>
      </c>
      <c r="AD84" s="8">
        <f t="shared" ref="AD84:AF89" si="156">COUNTIFS($C$3:$C$250,$H$84,$D$3:$D$250,$I84,$E$3:$E$250,$AD$1,$F$3:$F$250,AD$2)</f>
        <v>0</v>
      </c>
      <c r="AE84" s="9">
        <f t="shared" si="156"/>
        <v>0</v>
      </c>
      <c r="AF84" s="9">
        <f t="shared" si="156"/>
        <v>0</v>
      </c>
      <c r="AG84" s="9">
        <f>SUM(AD84:AF84)</f>
        <v>0</v>
      </c>
      <c r="AH84" s="10" t="str">
        <f>IF(AG84=0,"",((AD84*4)+(AE84*2)+(AF84*0))/AG84)</f>
        <v/>
      </c>
      <c r="AI84" s="8">
        <f t="shared" ref="AI84:AK89" si="157">COUNTIFS($C$3:$C$250,$H$84,$D$3:$D$250,$I84,$E$3:$E$250,$AI$1,$F$3:$F$250,AI$2)</f>
        <v>0</v>
      </c>
      <c r="AJ84" s="9">
        <f t="shared" si="157"/>
        <v>0</v>
      </c>
      <c r="AK84" s="9">
        <f t="shared" si="157"/>
        <v>0</v>
      </c>
      <c r="AL84" s="9">
        <f>SUM(AI84:AK84)</f>
        <v>0</v>
      </c>
      <c r="AM84" s="10" t="str">
        <f>IF(AL84=0,"",((AI84*4)+(AJ84*2)+(AK84*0))/AL84)</f>
        <v/>
      </c>
    </row>
    <row r="85" spans="3:39" x14ac:dyDescent="0.25">
      <c r="C85" s="34">
        <v>15</v>
      </c>
      <c r="D85" s="34">
        <v>6</v>
      </c>
      <c r="E85" s="34" t="s">
        <v>19</v>
      </c>
      <c r="F85" s="34" t="s">
        <v>14</v>
      </c>
      <c r="H85" s="50"/>
      <c r="I85" s="29">
        <v>2</v>
      </c>
      <c r="J85" s="30">
        <f>COUNTIFS($C$3:$C$250,$H$84,$D$3:$D$250,$I85,$E$3:$E$250,$J$1,$F$3:$F$250,$J$2)</f>
        <v>0</v>
      </c>
      <c r="K85" s="31">
        <f>COUNTIFS($C$3:$C$250,$H$84,$D$3:$D$250,$I85,$E$3:$E$250,$J$1,$F$3:$F$250,$K$2)</f>
        <v>0</v>
      </c>
      <c r="L85" s="31">
        <f>COUNTIFS($C$3:$C$250,$H$84,$D$3:$D$250,$I85,$E$3:$E$250,$J$1,$F$3:$F$250,$L$2)</f>
        <v>0</v>
      </c>
      <c r="M85" s="31">
        <f>SUM(J85:L85)</f>
        <v>0</v>
      </c>
      <c r="N85" s="32" t="str">
        <f t="shared" ref="N85:N89" si="158">IF(M85=0,"",((J85*4)+(K85*2)+(L85*0))/M85)</f>
        <v/>
      </c>
      <c r="O85" s="31">
        <f>COUNTIFS($C$3:$C$250,$H$84,$D$3:$D$250,$I85,$E$3:$E$250,$O$1,$F$3:$F$250,O$2)</f>
        <v>0</v>
      </c>
      <c r="P85" s="31">
        <f t="shared" si="153"/>
        <v>0</v>
      </c>
      <c r="Q85" s="31">
        <f t="shared" si="153"/>
        <v>0</v>
      </c>
      <c r="R85" s="31">
        <f>SUM(O85:Q85)</f>
        <v>0</v>
      </c>
      <c r="S85" s="32" t="str">
        <f t="shared" ref="S85:S89" si="159">IF(R85=0,"",((O85*4)+(P85*2)+(Q85*0))/R85)</f>
        <v/>
      </c>
      <c r="T85" s="30">
        <f t="shared" si="154"/>
        <v>0</v>
      </c>
      <c r="U85" s="31">
        <f t="shared" si="154"/>
        <v>0</v>
      </c>
      <c r="V85" s="31">
        <f t="shared" si="154"/>
        <v>0</v>
      </c>
      <c r="W85" s="31">
        <f>SUM(T85:V85)</f>
        <v>0</v>
      </c>
      <c r="X85" s="32" t="str">
        <f t="shared" ref="X85:X89" si="160">IF(W85=0,"",((T85*4)+(U85*2)+(V85*0))/W85)</f>
        <v/>
      </c>
      <c r="Y85" s="31">
        <f t="shared" si="155"/>
        <v>0</v>
      </c>
      <c r="Z85" s="31">
        <f t="shared" si="155"/>
        <v>1</v>
      </c>
      <c r="AA85" s="31">
        <f t="shared" si="155"/>
        <v>0</v>
      </c>
      <c r="AB85" s="31">
        <f>SUM(Y85:AA85)</f>
        <v>1</v>
      </c>
      <c r="AC85" s="32">
        <f t="shared" ref="AC85:AC89" si="161">IF(AB85=0,"",((Y85*4)+(Z85*2)+(AA85*0))/AB85)</f>
        <v>2</v>
      </c>
      <c r="AD85" s="30">
        <f t="shared" si="156"/>
        <v>0</v>
      </c>
      <c r="AE85" s="31">
        <f t="shared" si="156"/>
        <v>0</v>
      </c>
      <c r="AF85" s="31">
        <f t="shared" si="156"/>
        <v>0</v>
      </c>
      <c r="AG85" s="31">
        <f>SUM(AD85:AF85)</f>
        <v>0</v>
      </c>
      <c r="AH85" s="32" t="str">
        <f t="shared" ref="AH85:AH89" si="162">IF(AG85=0,"",((AD85*4)+(AE85*2)+(AF85*0))/AG85)</f>
        <v/>
      </c>
      <c r="AI85" s="30">
        <f t="shared" si="157"/>
        <v>0</v>
      </c>
      <c r="AJ85" s="31">
        <f t="shared" si="157"/>
        <v>1</v>
      </c>
      <c r="AK85" s="31">
        <f t="shared" si="157"/>
        <v>0</v>
      </c>
      <c r="AL85" s="31">
        <f>SUM(AI85:AK85)</f>
        <v>1</v>
      </c>
      <c r="AM85" s="32">
        <f t="shared" ref="AM85:AM89" si="163">IF(AL85=0,"",((AI85*4)+(AJ85*2)+(AK85*0))/AL85)</f>
        <v>2</v>
      </c>
    </row>
    <row r="86" spans="3:39" x14ac:dyDescent="0.25">
      <c r="C86" s="34">
        <v>15</v>
      </c>
      <c r="D86" s="34">
        <v>3</v>
      </c>
      <c r="E86" s="34" t="s">
        <v>21</v>
      </c>
      <c r="F86" s="34" t="s">
        <v>14</v>
      </c>
      <c r="H86" s="50"/>
      <c r="I86" s="5">
        <v>3</v>
      </c>
      <c r="J86" s="1">
        <f>COUNTIFS($C$3:$C$250,$H$84,$D$3:$D$250,$I86,$E$3:$E$250,$J$1,$F$3:$F$250,$J$2)</f>
        <v>0</v>
      </c>
      <c r="K86" s="2">
        <f>COUNTIFS($C$3:$C$250,$H$84,$D$3:$D$250,$I86,$E$3:$E$250,$J$1,$F$3:$F$250,$K$2)</f>
        <v>0</v>
      </c>
      <c r="L86" s="2">
        <f>COUNTIFS($C$3:$C$250,$H$84,$D$3:$D$250,$I86,$E$3:$E$250,$J$1,$F$3:$F$250,$L$2)</f>
        <v>0</v>
      </c>
      <c r="M86" s="2">
        <f t="shared" ref="M86:M89" si="164">SUM(J86:L86)</f>
        <v>0</v>
      </c>
      <c r="N86" s="3" t="str">
        <f t="shared" si="158"/>
        <v/>
      </c>
      <c r="O86" s="2">
        <f>COUNTIFS($C$3:$C$250,$H$84,$D$3:$D$250,$I86,$E$3:$E$250,$O$1,$F$3:$F$250,O$2)</f>
        <v>0</v>
      </c>
      <c r="P86" s="2">
        <f t="shared" si="153"/>
        <v>0</v>
      </c>
      <c r="Q86" s="2">
        <f t="shared" si="153"/>
        <v>0</v>
      </c>
      <c r="R86" s="2">
        <f t="shared" ref="R86:R89" si="165">SUM(O86:Q86)</f>
        <v>0</v>
      </c>
      <c r="S86" s="3" t="str">
        <f t="shared" si="159"/>
        <v/>
      </c>
      <c r="T86" s="1">
        <f t="shared" si="154"/>
        <v>0</v>
      </c>
      <c r="U86" s="2">
        <f t="shared" si="154"/>
        <v>0</v>
      </c>
      <c r="V86" s="2">
        <f t="shared" si="154"/>
        <v>0</v>
      </c>
      <c r="W86" s="2">
        <f t="shared" ref="W86:W89" si="166">SUM(T86:V86)</f>
        <v>0</v>
      </c>
      <c r="X86" s="3" t="str">
        <f t="shared" si="160"/>
        <v/>
      </c>
      <c r="Y86" s="2">
        <f t="shared" si="155"/>
        <v>2</v>
      </c>
      <c r="Z86" s="2">
        <f t="shared" si="155"/>
        <v>1</v>
      </c>
      <c r="AA86" s="2">
        <f t="shared" si="155"/>
        <v>0</v>
      </c>
      <c r="AB86" s="2">
        <f t="shared" ref="AB86:AB89" si="167">SUM(Y86:AA86)</f>
        <v>3</v>
      </c>
      <c r="AC86" s="3">
        <f t="shared" si="161"/>
        <v>3.3333333333333335</v>
      </c>
      <c r="AD86" s="1">
        <f t="shared" si="156"/>
        <v>0</v>
      </c>
      <c r="AE86" s="2">
        <f t="shared" si="156"/>
        <v>0</v>
      </c>
      <c r="AF86" s="2">
        <f t="shared" si="156"/>
        <v>0</v>
      </c>
      <c r="AG86" s="2">
        <f t="shared" ref="AG86:AG89" si="168">SUM(AD86:AF86)</f>
        <v>0</v>
      </c>
      <c r="AH86" s="3" t="str">
        <f t="shared" si="162"/>
        <v/>
      </c>
      <c r="AI86" s="1">
        <f t="shared" si="157"/>
        <v>0</v>
      </c>
      <c r="AJ86" s="2">
        <f t="shared" si="157"/>
        <v>1</v>
      </c>
      <c r="AK86" s="2">
        <f t="shared" si="157"/>
        <v>0</v>
      </c>
      <c r="AL86" s="2">
        <f t="shared" ref="AL86:AL89" si="169">SUM(AI86:AK86)</f>
        <v>1</v>
      </c>
      <c r="AM86" s="3">
        <f t="shared" si="163"/>
        <v>2</v>
      </c>
    </row>
    <row r="87" spans="3:39" x14ac:dyDescent="0.25">
      <c r="C87" s="34">
        <v>15</v>
      </c>
      <c r="D87" s="34">
        <v>2</v>
      </c>
      <c r="E87" s="34" t="s">
        <v>21</v>
      </c>
      <c r="F87" s="34" t="s">
        <v>14</v>
      </c>
      <c r="H87" s="50"/>
      <c r="I87" s="29">
        <v>4</v>
      </c>
      <c r="J87" s="30">
        <f>COUNTIFS($C$3:$C$250,$H$84,$D$3:$D$250,$I87,$E$3:$E$250,$J$1,$F$3:$F$250,$J$2)</f>
        <v>0</v>
      </c>
      <c r="K87" s="31">
        <f>COUNTIFS($C$3:$C$250,$H$84,$D$3:$D$250,$I87,$E$3:$E$250,$J$1,$F$3:$F$250,$K$2)</f>
        <v>0</v>
      </c>
      <c r="L87" s="31">
        <f>COUNTIFS($C$3:$C$250,$H$84,$D$3:$D$250,$I87,$E$3:$E$250,$J$1,$F$3:$F$250,$L$2)</f>
        <v>0</v>
      </c>
      <c r="M87" s="31">
        <f t="shared" si="164"/>
        <v>0</v>
      </c>
      <c r="N87" s="32" t="str">
        <f t="shared" si="158"/>
        <v/>
      </c>
      <c r="O87" s="31">
        <f>COUNTIFS($C$3:$C$250,$H$84,$D$3:$D$250,$I87,$E$3:$E$250,$O$1,$F$3:$F$250,O$2)</f>
        <v>0</v>
      </c>
      <c r="P87" s="31">
        <f t="shared" si="153"/>
        <v>0</v>
      </c>
      <c r="Q87" s="31">
        <f t="shared" si="153"/>
        <v>0</v>
      </c>
      <c r="R87" s="31">
        <f t="shared" si="165"/>
        <v>0</v>
      </c>
      <c r="S87" s="32" t="str">
        <f t="shared" si="159"/>
        <v/>
      </c>
      <c r="T87" s="30">
        <f t="shared" si="154"/>
        <v>0</v>
      </c>
      <c r="U87" s="31">
        <f t="shared" si="154"/>
        <v>0</v>
      </c>
      <c r="V87" s="31">
        <f t="shared" si="154"/>
        <v>0</v>
      </c>
      <c r="W87" s="31">
        <f t="shared" si="166"/>
        <v>0</v>
      </c>
      <c r="X87" s="32" t="str">
        <f t="shared" si="160"/>
        <v/>
      </c>
      <c r="Y87" s="31">
        <f t="shared" si="155"/>
        <v>0</v>
      </c>
      <c r="Z87" s="31">
        <f t="shared" si="155"/>
        <v>0</v>
      </c>
      <c r="AA87" s="31">
        <f t="shared" si="155"/>
        <v>0</v>
      </c>
      <c r="AB87" s="31">
        <f t="shared" si="167"/>
        <v>0</v>
      </c>
      <c r="AC87" s="32" t="str">
        <f t="shared" si="161"/>
        <v/>
      </c>
      <c r="AD87" s="30">
        <f t="shared" si="156"/>
        <v>0</v>
      </c>
      <c r="AE87" s="31">
        <f t="shared" si="156"/>
        <v>0</v>
      </c>
      <c r="AF87" s="31">
        <f t="shared" si="156"/>
        <v>0</v>
      </c>
      <c r="AG87" s="31">
        <f t="shared" si="168"/>
        <v>0</v>
      </c>
      <c r="AH87" s="32" t="str">
        <f t="shared" si="162"/>
        <v/>
      </c>
      <c r="AI87" s="30">
        <f t="shared" si="157"/>
        <v>0</v>
      </c>
      <c r="AJ87" s="31">
        <f t="shared" si="157"/>
        <v>0</v>
      </c>
      <c r="AK87" s="31">
        <f t="shared" si="157"/>
        <v>0</v>
      </c>
      <c r="AL87" s="31">
        <f t="shared" si="169"/>
        <v>0</v>
      </c>
      <c r="AM87" s="32" t="str">
        <f t="shared" si="163"/>
        <v/>
      </c>
    </row>
    <row r="88" spans="3:39" x14ac:dyDescent="0.25">
      <c r="C88" s="34">
        <v>15</v>
      </c>
      <c r="D88" s="34">
        <v>3</v>
      </c>
      <c r="E88" s="34" t="s">
        <v>19</v>
      </c>
      <c r="F88" s="34" t="s">
        <v>11</v>
      </c>
      <c r="H88" s="50"/>
      <c r="I88" s="5">
        <v>5</v>
      </c>
      <c r="J88" s="1">
        <f>COUNTIFS($C$3:$C$250,$H$84,$D$3:$D$250,$I88,$E$3:$E$250,$J$1,$F$3:$F$250,$J$2)</f>
        <v>0</v>
      </c>
      <c r="K88" s="2">
        <f>COUNTIFS($C$3:$C$250,$H$84,$D$3:$D$250,$I88,$E$3:$E$250,$J$1,$F$3:$F$250,$K$2)</f>
        <v>0</v>
      </c>
      <c r="L88" s="2">
        <f>COUNTIFS($C$3:$C$250,$H$84,$D$3:$D$250,$I88,$E$3:$E$250,$J$1,$F$3:$F$250,$L$2)</f>
        <v>0</v>
      </c>
      <c r="M88" s="2">
        <f t="shared" si="164"/>
        <v>0</v>
      </c>
      <c r="N88" s="3" t="str">
        <f t="shared" si="158"/>
        <v/>
      </c>
      <c r="O88" s="2">
        <f>COUNTIFS($C$3:$C$250,$H$84,$D$3:$D$250,$I88,$E$3:$E$250,$O$1,$F$3:$F$250,O$2)</f>
        <v>0</v>
      </c>
      <c r="P88" s="2">
        <f t="shared" si="153"/>
        <v>0</v>
      </c>
      <c r="Q88" s="2">
        <f t="shared" si="153"/>
        <v>0</v>
      </c>
      <c r="R88" s="2">
        <f t="shared" si="165"/>
        <v>0</v>
      </c>
      <c r="S88" s="3" t="str">
        <f t="shared" si="159"/>
        <v/>
      </c>
      <c r="T88" s="1">
        <f t="shared" si="154"/>
        <v>0</v>
      </c>
      <c r="U88" s="2">
        <f t="shared" si="154"/>
        <v>0</v>
      </c>
      <c r="V88" s="2">
        <f t="shared" si="154"/>
        <v>0</v>
      </c>
      <c r="W88" s="2">
        <f t="shared" si="166"/>
        <v>0</v>
      </c>
      <c r="X88" s="3" t="str">
        <f t="shared" si="160"/>
        <v/>
      </c>
      <c r="Y88" s="2">
        <f t="shared" si="155"/>
        <v>0</v>
      </c>
      <c r="Z88" s="2">
        <f t="shared" si="155"/>
        <v>0</v>
      </c>
      <c r="AA88" s="2">
        <f t="shared" si="155"/>
        <v>0</v>
      </c>
      <c r="AB88" s="2">
        <f t="shared" si="167"/>
        <v>0</v>
      </c>
      <c r="AC88" s="3" t="str">
        <f t="shared" si="161"/>
        <v/>
      </c>
      <c r="AD88" s="1">
        <f t="shared" si="156"/>
        <v>0</v>
      </c>
      <c r="AE88" s="2">
        <f t="shared" si="156"/>
        <v>0</v>
      </c>
      <c r="AF88" s="2">
        <f t="shared" si="156"/>
        <v>0</v>
      </c>
      <c r="AG88" s="2">
        <f t="shared" si="168"/>
        <v>0</v>
      </c>
      <c r="AH88" s="3" t="str">
        <f t="shared" si="162"/>
        <v/>
      </c>
      <c r="AI88" s="1">
        <f t="shared" si="157"/>
        <v>0</v>
      </c>
      <c r="AJ88" s="2">
        <f t="shared" si="157"/>
        <v>0</v>
      </c>
      <c r="AK88" s="2">
        <f t="shared" si="157"/>
        <v>0</v>
      </c>
      <c r="AL88" s="2">
        <f t="shared" si="169"/>
        <v>0</v>
      </c>
      <c r="AM88" s="3" t="str">
        <f t="shared" si="163"/>
        <v/>
      </c>
    </row>
    <row r="89" spans="3:39" ht="15.75" thickBot="1" x14ac:dyDescent="0.3">
      <c r="C89" s="34">
        <v>15</v>
      </c>
      <c r="D89" s="34">
        <v>6</v>
      </c>
      <c r="E89" s="34" t="s">
        <v>16</v>
      </c>
      <c r="F89" s="34" t="s">
        <v>12</v>
      </c>
      <c r="H89" s="51"/>
      <c r="I89" s="33">
        <v>6</v>
      </c>
      <c r="J89" s="30">
        <f>COUNTIFS($C$3:$C$250,$H$84,$D$3:$D$250,$I89,$E$3:$E$250,$J$1,$F$3:$F$250,$J$2)</f>
        <v>2</v>
      </c>
      <c r="K89" s="31">
        <f>COUNTIFS($C$3:$C$250,$H$84,$D$3:$D$250,$I89,$E$3:$E$250,$J$1,$F$3:$F$250,$K$2)</f>
        <v>0</v>
      </c>
      <c r="L89" s="31">
        <f>COUNTIFS($C$3:$C$250,$H$84,$D$3:$D$250,$I89,$E$3:$E$250,$J$1,$F$3:$F$250,$L$2)</f>
        <v>0</v>
      </c>
      <c r="M89" s="31">
        <f t="shared" si="164"/>
        <v>2</v>
      </c>
      <c r="N89" s="32">
        <f t="shared" si="158"/>
        <v>4</v>
      </c>
      <c r="O89" s="31">
        <f>COUNTIFS($C$3:$C$250,$H$84,$D$3:$D$250,$I89,$E$3:$E$250,$O$1,$F$3:$F$250,O$2)</f>
        <v>0</v>
      </c>
      <c r="P89" s="31">
        <f t="shared" si="153"/>
        <v>0</v>
      </c>
      <c r="Q89" s="31">
        <f t="shared" si="153"/>
        <v>0</v>
      </c>
      <c r="R89" s="31">
        <f t="shared" si="165"/>
        <v>0</v>
      </c>
      <c r="S89" s="32" t="str">
        <f t="shared" si="159"/>
        <v/>
      </c>
      <c r="T89" s="30">
        <f t="shared" si="154"/>
        <v>0</v>
      </c>
      <c r="U89" s="31">
        <f t="shared" si="154"/>
        <v>0</v>
      </c>
      <c r="V89" s="31">
        <f t="shared" si="154"/>
        <v>0</v>
      </c>
      <c r="W89" s="31">
        <f t="shared" si="166"/>
        <v>0</v>
      </c>
      <c r="X89" s="32" t="str">
        <f t="shared" si="160"/>
        <v/>
      </c>
      <c r="Y89" s="31">
        <f t="shared" si="155"/>
        <v>0</v>
      </c>
      <c r="Z89" s="31">
        <f t="shared" si="155"/>
        <v>2</v>
      </c>
      <c r="AA89" s="31">
        <f t="shared" si="155"/>
        <v>0</v>
      </c>
      <c r="AB89" s="31">
        <f t="shared" si="167"/>
        <v>2</v>
      </c>
      <c r="AC89" s="32">
        <f t="shared" si="161"/>
        <v>2</v>
      </c>
      <c r="AD89" s="30">
        <f t="shared" si="156"/>
        <v>0</v>
      </c>
      <c r="AE89" s="31">
        <f t="shared" si="156"/>
        <v>0</v>
      </c>
      <c r="AF89" s="31">
        <f t="shared" si="156"/>
        <v>0</v>
      </c>
      <c r="AG89" s="31">
        <f t="shared" si="168"/>
        <v>0</v>
      </c>
      <c r="AH89" s="32" t="str">
        <f t="shared" si="162"/>
        <v/>
      </c>
      <c r="AI89" s="30">
        <f t="shared" si="157"/>
        <v>0</v>
      </c>
      <c r="AJ89" s="31">
        <f t="shared" si="157"/>
        <v>0</v>
      </c>
      <c r="AK89" s="31">
        <f t="shared" si="157"/>
        <v>0</v>
      </c>
      <c r="AL89" s="31">
        <f t="shared" si="169"/>
        <v>0</v>
      </c>
      <c r="AM89" s="32" t="str">
        <f t="shared" si="163"/>
        <v/>
      </c>
    </row>
    <row r="90" spans="3:39" ht="16.5" thickBot="1" x14ac:dyDescent="0.3">
      <c r="C90" s="34">
        <v>15</v>
      </c>
      <c r="D90" s="34">
        <v>6</v>
      </c>
      <c r="E90" s="34" t="s">
        <v>16</v>
      </c>
      <c r="F90" s="34" t="s">
        <v>12</v>
      </c>
      <c r="H90" s="52" t="s">
        <v>28</v>
      </c>
      <c r="I90" s="53"/>
      <c r="J90" s="6">
        <f>SUM(J84:J89)</f>
        <v>2</v>
      </c>
      <c r="K90" s="7">
        <f>SUM(K84:K89)</f>
        <v>0</v>
      </c>
      <c r="L90" s="7">
        <f>SUM(L84:L89)</f>
        <v>0</v>
      </c>
      <c r="M90" s="7">
        <f>SUM(J90:L90)</f>
        <v>2</v>
      </c>
      <c r="N90" s="36">
        <f>AVERAGE(N84:N89)</f>
        <v>4</v>
      </c>
      <c r="O90" s="6">
        <f>SUM(O84:O89)</f>
        <v>0</v>
      </c>
      <c r="P90" s="7">
        <f>SUM(P84:P89)</f>
        <v>0</v>
      </c>
      <c r="Q90" s="7">
        <f>SUM(Q84:Q89)</f>
        <v>0</v>
      </c>
      <c r="R90" s="7">
        <f>SUM(O90:Q90)</f>
        <v>0</v>
      </c>
      <c r="S90" s="36" t="e">
        <f>AVERAGE(S84:S89)</f>
        <v>#DIV/0!</v>
      </c>
      <c r="T90" s="6">
        <f>SUM(T84:T89)</f>
        <v>0</v>
      </c>
      <c r="U90" s="7">
        <f>SUM(U84:U89)</f>
        <v>0</v>
      </c>
      <c r="V90" s="7">
        <f>SUM(V84:V89)</f>
        <v>0</v>
      </c>
      <c r="W90" s="7">
        <f>SUM(T90:V90)</f>
        <v>0</v>
      </c>
      <c r="X90" s="36" t="e">
        <f>AVERAGE(X84:X89)</f>
        <v>#DIV/0!</v>
      </c>
      <c r="Y90" s="6">
        <f>SUM(Y84:Y89)</f>
        <v>2</v>
      </c>
      <c r="Z90" s="7">
        <f>SUM(Z84:Z89)</f>
        <v>4</v>
      </c>
      <c r="AA90" s="7">
        <f>SUM(AA84:AA89)</f>
        <v>0</v>
      </c>
      <c r="AB90" s="7">
        <f>SUM(Y90:AA90)</f>
        <v>6</v>
      </c>
      <c r="AC90" s="36">
        <f>AVERAGE(AC84:AC89)</f>
        <v>2.4444444444444446</v>
      </c>
      <c r="AD90" s="6">
        <f>SUM(AD84:AD89)</f>
        <v>0</v>
      </c>
      <c r="AE90" s="7">
        <f>SUM(AE84:AE89)</f>
        <v>0</v>
      </c>
      <c r="AF90" s="7">
        <f>SUM(AF84:AF89)</f>
        <v>0</v>
      </c>
      <c r="AG90" s="7">
        <f>SUM(AD90:AF90)</f>
        <v>0</v>
      </c>
      <c r="AH90" s="36" t="e">
        <f>AVERAGE(AH84:AH89)</f>
        <v>#DIV/0!</v>
      </c>
      <c r="AI90" s="6">
        <f>SUM(AI84:AI89)</f>
        <v>0</v>
      </c>
      <c r="AJ90" s="7">
        <f>SUM(AJ84:AJ89)</f>
        <v>2</v>
      </c>
      <c r="AK90" s="7">
        <f>SUM(AK84:AK89)</f>
        <v>0</v>
      </c>
      <c r="AL90" s="7">
        <f>SUM(AI90:AK90)</f>
        <v>2</v>
      </c>
      <c r="AM90" s="36">
        <f>AVERAGE(AM84:AM89)</f>
        <v>2</v>
      </c>
    </row>
    <row r="91" spans="3:39" ht="15.75" thickBot="1" x14ac:dyDescent="0.3">
      <c r="C91" s="34"/>
      <c r="D91" s="34"/>
      <c r="E91" s="34"/>
      <c r="F91" s="34"/>
      <c r="J91" s="43" t="s">
        <v>4</v>
      </c>
      <c r="K91" s="44"/>
      <c r="L91" s="44"/>
      <c r="M91" s="44"/>
      <c r="N91" s="45"/>
      <c r="O91" s="43" t="s">
        <v>5</v>
      </c>
      <c r="P91" s="44"/>
      <c r="Q91" s="44"/>
      <c r="R91" s="44"/>
      <c r="S91" s="45"/>
      <c r="T91" s="43" t="s">
        <v>6</v>
      </c>
      <c r="U91" s="44"/>
      <c r="V91" s="44"/>
      <c r="W91" s="44"/>
      <c r="X91" s="48"/>
      <c r="Y91" s="43" t="s">
        <v>7</v>
      </c>
      <c r="Z91" s="44"/>
      <c r="AA91" s="44"/>
      <c r="AB91" s="44"/>
      <c r="AC91" s="45"/>
      <c r="AD91" s="43" t="s">
        <v>8</v>
      </c>
      <c r="AE91" s="44"/>
      <c r="AF91" s="44"/>
      <c r="AG91" s="44"/>
      <c r="AH91" s="45"/>
      <c r="AI91" s="43" t="s">
        <v>9</v>
      </c>
      <c r="AJ91" s="44"/>
      <c r="AK91" s="44"/>
      <c r="AL91" s="44"/>
      <c r="AM91" s="45"/>
    </row>
    <row r="92" spans="3:39" ht="15.75" thickBot="1" x14ac:dyDescent="0.3">
      <c r="C92" s="34"/>
      <c r="D92" s="34"/>
      <c r="E92" s="34"/>
      <c r="F92" s="34"/>
      <c r="J92" s="8" t="s">
        <v>12</v>
      </c>
      <c r="K92" s="9" t="s">
        <v>14</v>
      </c>
      <c r="L92" s="9" t="s">
        <v>13</v>
      </c>
      <c r="M92" s="9" t="s">
        <v>10</v>
      </c>
      <c r="N92" s="38" t="s">
        <v>26</v>
      </c>
      <c r="O92" s="6" t="s">
        <v>11</v>
      </c>
      <c r="P92" s="7" t="s">
        <v>14</v>
      </c>
      <c r="Q92" s="7" t="s">
        <v>13</v>
      </c>
      <c r="R92" s="7" t="s">
        <v>10</v>
      </c>
      <c r="S92" s="38" t="s">
        <v>26</v>
      </c>
      <c r="T92" s="8" t="s">
        <v>11</v>
      </c>
      <c r="U92" s="9" t="s">
        <v>14</v>
      </c>
      <c r="V92" s="9" t="s">
        <v>13</v>
      </c>
      <c r="W92" s="9" t="s">
        <v>10</v>
      </c>
      <c r="X92" s="38" t="s">
        <v>26</v>
      </c>
      <c r="Y92" s="6" t="s">
        <v>11</v>
      </c>
      <c r="Z92" s="7" t="s">
        <v>14</v>
      </c>
      <c r="AA92" s="7" t="s">
        <v>13</v>
      </c>
      <c r="AB92" s="7" t="s">
        <v>10</v>
      </c>
      <c r="AC92" s="38" t="s">
        <v>26</v>
      </c>
      <c r="AD92" s="8" t="s">
        <v>12</v>
      </c>
      <c r="AE92" s="9" t="s">
        <v>14</v>
      </c>
      <c r="AF92" s="9" t="s">
        <v>13</v>
      </c>
      <c r="AG92" s="9" t="s">
        <v>10</v>
      </c>
      <c r="AH92" s="38" t="s">
        <v>26</v>
      </c>
      <c r="AI92" s="6" t="s">
        <v>12</v>
      </c>
      <c r="AJ92" s="7" t="s">
        <v>14</v>
      </c>
      <c r="AK92" s="7" t="s">
        <v>13</v>
      </c>
      <c r="AL92" s="7" t="s">
        <v>10</v>
      </c>
      <c r="AM92" s="38" t="s">
        <v>26</v>
      </c>
    </row>
    <row r="93" spans="3:39" x14ac:dyDescent="0.25">
      <c r="C93" s="34"/>
      <c r="D93" s="34"/>
      <c r="E93" s="34"/>
      <c r="F93" s="34"/>
      <c r="H93" s="49">
        <f>A12</f>
        <v>17</v>
      </c>
      <c r="I93" s="4">
        <v>1</v>
      </c>
      <c r="J93" s="8">
        <f>COUNTIFS($C$3:$C$250,$H$93,$D$3:$D$250,$I$3,$E$3:$E$250,$J$1,$F$3:$F$250,$J$2)</f>
        <v>0</v>
      </c>
      <c r="K93" s="9">
        <f>COUNTIFS($C$3:$C$250,$H$93,$D$3:$D$250,$I$3,$E$3:$E$250,$J$1,$F$3:$F$250,K$2)</f>
        <v>0</v>
      </c>
      <c r="L93" s="9">
        <f>COUNTIFS($C$3:$C$250,$H$93,$D$3:$D$250,$I$3,$E$3:$E$250,$J$1,$F$3:$F$250,L$2)</f>
        <v>0</v>
      </c>
      <c r="M93" s="9">
        <f>SUM(J93:L93)</f>
        <v>0</v>
      </c>
      <c r="N93" s="10" t="str">
        <f>IF(M93=0,"",((J93*4)+(K93*2)+(L93*0))/M93)</f>
        <v/>
      </c>
      <c r="O93" s="2">
        <f>COUNTIFS($C$3:$C$250,$H$93,$D$3:$D$250,$I$3,$E$3:$E$250,$O$1,$F$3:$F$250,O$2)</f>
        <v>0</v>
      </c>
      <c r="P93" s="2">
        <f t="shared" ref="P93:Q98" si="170">COUNTIFS($C$3:$C$250,$H$93,$D$3:$D$250,$I93,$E$3:$E$250,$O$1,$F$3:$F$250,P$2)</f>
        <v>0</v>
      </c>
      <c r="Q93" s="2">
        <f t="shared" si="170"/>
        <v>0</v>
      </c>
      <c r="R93" s="9">
        <f>SUM(O93:Q93)</f>
        <v>0</v>
      </c>
      <c r="S93" s="10" t="str">
        <f>IF(R93=0,"",((O93*4)+(P93*2)+(Q93*0))/R93)</f>
        <v/>
      </c>
      <c r="T93" s="8">
        <f t="shared" ref="T93:V98" si="171">COUNTIFS($C$3:$C$250,$H$93,$D$3:$D$250,$I93,$E$3:$E$250,$T$1,$F$3:$F$250,T$2)</f>
        <v>0</v>
      </c>
      <c r="U93" s="9">
        <f t="shared" si="171"/>
        <v>0</v>
      </c>
      <c r="V93" s="9">
        <f t="shared" si="171"/>
        <v>0</v>
      </c>
      <c r="W93" s="9">
        <f>SUM(T93:V93)</f>
        <v>0</v>
      </c>
      <c r="X93" s="10" t="str">
        <f>IF(W93=0,"",((T93*4)+(U93*2)+(V93*0))/W93)</f>
        <v/>
      </c>
      <c r="Y93" s="2">
        <f t="shared" ref="Y93:AA98" si="172">COUNTIFS($C$3:$C$250,$H$93,$D$3:$D$250,$I93,$E$3:$E$250,$Y$1,$F$3:$F$250,Y$2)</f>
        <v>0</v>
      </c>
      <c r="Z93" s="2">
        <f t="shared" si="172"/>
        <v>0</v>
      </c>
      <c r="AA93" s="2">
        <f t="shared" si="172"/>
        <v>0</v>
      </c>
      <c r="AB93" s="9">
        <f>SUM(Y93:AA93)</f>
        <v>0</v>
      </c>
      <c r="AC93" s="10" t="str">
        <f>IF(AB93=0,"",((Y93*4)+(Z93*2)+(AA93*0))/AB93)</f>
        <v/>
      </c>
      <c r="AD93" s="8">
        <f t="shared" ref="AD93:AF98" si="173">COUNTIFS($C$3:$C$250,$H$93,$D$3:$D$250,$I93,$E$3:$E$250,$AD$1,$F$3:$F$250,AD$2)</f>
        <v>0</v>
      </c>
      <c r="AE93" s="9">
        <f t="shared" si="173"/>
        <v>0</v>
      </c>
      <c r="AF93" s="9">
        <f t="shared" si="173"/>
        <v>0</v>
      </c>
      <c r="AG93" s="9">
        <f>SUM(AD93:AF93)</f>
        <v>0</v>
      </c>
      <c r="AH93" s="10" t="str">
        <f>IF(AG93=0,"",((AD93*4)+(AE93*2)+(AF93*0))/AG93)</f>
        <v/>
      </c>
      <c r="AI93" s="8">
        <f t="shared" ref="AI93:AK98" si="174">COUNTIFS($C$3:$C$250,$H$93,$D$3:$D$250,$I93,$E$3:$E$250,$AI$1,$F$3:$F$250,AI$2)</f>
        <v>0</v>
      </c>
      <c r="AJ93" s="9">
        <f t="shared" si="174"/>
        <v>0</v>
      </c>
      <c r="AK93" s="9">
        <f t="shared" si="174"/>
        <v>0</v>
      </c>
      <c r="AL93" s="9">
        <f>SUM(AI93:AK93)</f>
        <v>0</v>
      </c>
      <c r="AM93" s="10" t="str">
        <f>IF(AL93=0,"",((AI93*4)+(AJ93*2)+(AK93*0))/AL93)</f>
        <v/>
      </c>
    </row>
    <row r="94" spans="3:39" x14ac:dyDescent="0.25">
      <c r="C94" s="34"/>
      <c r="D94" s="34"/>
      <c r="E94" s="34"/>
      <c r="F94" s="34"/>
      <c r="H94" s="50"/>
      <c r="I94" s="29">
        <v>2</v>
      </c>
      <c r="J94" s="30">
        <f>COUNTIFS($C$3:$C$250,$H$93,$D$3:$D$250,$I94,$E$3:$E$250,$J$1,$F$3:$F$250,$J$2)</f>
        <v>0</v>
      </c>
      <c r="K94" s="31">
        <f>COUNTIFS($C$3:$C$250,$H$93,$D$3:$D$250,$I94,$E$3:$E$250,$J$1,$F$3:$F$250,$K$2)</f>
        <v>0</v>
      </c>
      <c r="L94" s="31">
        <f>COUNTIFS($C$3:$C$250,$H$93,$D$3:$D$250,$I94,$E$3:$E$250,$J$1,$F$3:$F$250,$L$2)</f>
        <v>0</v>
      </c>
      <c r="M94" s="31">
        <f>SUM(J94:L94)</f>
        <v>0</v>
      </c>
      <c r="N94" s="32" t="str">
        <f t="shared" ref="N94:N98" si="175">IF(M94=0,"",((J94*4)+(K94*2)+(L94*0))/M94)</f>
        <v/>
      </c>
      <c r="O94" s="31">
        <f>COUNTIFS($C$3:$C$250,$H$93,$D$3:$D$250,$I94,$E$3:$E$250,$O$1,$F$3:$F$250,O$2)</f>
        <v>0</v>
      </c>
      <c r="P94" s="31">
        <f t="shared" si="170"/>
        <v>0</v>
      </c>
      <c r="Q94" s="31">
        <f t="shared" si="170"/>
        <v>0</v>
      </c>
      <c r="R94" s="31">
        <f>SUM(O94:Q94)</f>
        <v>0</v>
      </c>
      <c r="S94" s="32" t="str">
        <f t="shared" ref="S94:S98" si="176">IF(R94=0,"",((O94*4)+(P94*2)+(Q94*0))/R94)</f>
        <v/>
      </c>
      <c r="T94" s="30">
        <f t="shared" si="171"/>
        <v>0</v>
      </c>
      <c r="U94" s="31">
        <f t="shared" si="171"/>
        <v>0</v>
      </c>
      <c r="V94" s="31">
        <f t="shared" si="171"/>
        <v>0</v>
      </c>
      <c r="W94" s="31">
        <f>SUM(T94:V94)</f>
        <v>0</v>
      </c>
      <c r="X94" s="32" t="str">
        <f t="shared" ref="X94:X98" si="177">IF(W94=0,"",((T94*4)+(U94*2)+(V94*0))/W94)</f>
        <v/>
      </c>
      <c r="Y94" s="31">
        <f t="shared" si="172"/>
        <v>0</v>
      </c>
      <c r="Z94" s="31">
        <f t="shared" si="172"/>
        <v>0</v>
      </c>
      <c r="AA94" s="31">
        <f t="shared" si="172"/>
        <v>0</v>
      </c>
      <c r="AB94" s="31">
        <f>SUM(Y94:AA94)</f>
        <v>0</v>
      </c>
      <c r="AC94" s="32" t="str">
        <f t="shared" ref="AC94:AC98" si="178">IF(AB94=0,"",((Y94*4)+(Z94*2)+(AA94*0))/AB94)</f>
        <v/>
      </c>
      <c r="AD94" s="30">
        <f t="shared" si="173"/>
        <v>0</v>
      </c>
      <c r="AE94" s="31">
        <f t="shared" si="173"/>
        <v>0</v>
      </c>
      <c r="AF94" s="31">
        <f t="shared" si="173"/>
        <v>0</v>
      </c>
      <c r="AG94" s="31">
        <f>SUM(AD94:AF94)</f>
        <v>0</v>
      </c>
      <c r="AH94" s="32" t="str">
        <f t="shared" ref="AH94:AH98" si="179">IF(AG94=0,"",((AD94*4)+(AE94*2)+(AF94*0))/AG94)</f>
        <v/>
      </c>
      <c r="AI94" s="30">
        <f t="shared" si="174"/>
        <v>0</v>
      </c>
      <c r="AJ94" s="31">
        <f t="shared" si="174"/>
        <v>0</v>
      </c>
      <c r="AK94" s="31">
        <f t="shared" si="174"/>
        <v>0</v>
      </c>
      <c r="AL94" s="31">
        <f>SUM(AI94:AK94)</f>
        <v>0</v>
      </c>
      <c r="AM94" s="32" t="str">
        <f t="shared" ref="AM94:AM98" si="180">IF(AL94=0,"",((AI94*4)+(AJ94*2)+(AK94*0))/AL94)</f>
        <v/>
      </c>
    </row>
    <row r="95" spans="3:39" x14ac:dyDescent="0.25">
      <c r="C95" s="34"/>
      <c r="D95" s="34"/>
      <c r="E95" s="34"/>
      <c r="F95" s="34"/>
      <c r="H95" s="50"/>
      <c r="I95" s="5">
        <v>3</v>
      </c>
      <c r="J95" s="1">
        <f>COUNTIFS($C$3:$C$250,$H$93,$D$3:$D$250,$I95,$E$3:$E$250,$J$1,$F$3:$F$250,$J$2)</f>
        <v>0</v>
      </c>
      <c r="K95" s="2">
        <f>COUNTIFS($C$3:$C$250,$H$93,$D$3:$D$250,$I95,$E$3:$E$250,$J$1,$F$3:$F$250,$K$2)</f>
        <v>0</v>
      </c>
      <c r="L95" s="2">
        <f>COUNTIFS($C$3:$C$250,$H$93,$D$3:$D$250,$I95,$E$3:$E$250,$J$1,$F$3:$F$250,$L$2)</f>
        <v>0</v>
      </c>
      <c r="M95" s="2">
        <f t="shared" ref="M95:M98" si="181">SUM(J95:L95)</f>
        <v>0</v>
      </c>
      <c r="N95" s="3" t="str">
        <f t="shared" si="175"/>
        <v/>
      </c>
      <c r="O95" s="2">
        <f>COUNTIFS($C$3:$C$250,$H$93,$D$3:$D$250,$I95,$E$3:$E$250,$O$1,$F$3:$F$250,O$2)</f>
        <v>0</v>
      </c>
      <c r="P95" s="2">
        <f t="shared" si="170"/>
        <v>0</v>
      </c>
      <c r="Q95" s="2">
        <f t="shared" si="170"/>
        <v>0</v>
      </c>
      <c r="R95" s="2">
        <f t="shared" ref="R95:R98" si="182">SUM(O95:Q95)</f>
        <v>0</v>
      </c>
      <c r="S95" s="3" t="str">
        <f t="shared" si="176"/>
        <v/>
      </c>
      <c r="T95" s="1">
        <f t="shared" si="171"/>
        <v>0</v>
      </c>
      <c r="U95" s="2">
        <f t="shared" si="171"/>
        <v>0</v>
      </c>
      <c r="V95" s="2">
        <f t="shared" si="171"/>
        <v>0</v>
      </c>
      <c r="W95" s="2">
        <f t="shared" ref="W95:W98" si="183">SUM(T95:V95)</f>
        <v>0</v>
      </c>
      <c r="X95" s="3" t="str">
        <f t="shared" si="177"/>
        <v/>
      </c>
      <c r="Y95" s="2">
        <f t="shared" si="172"/>
        <v>0</v>
      </c>
      <c r="Z95" s="2">
        <f t="shared" si="172"/>
        <v>0</v>
      </c>
      <c r="AA95" s="2">
        <f t="shared" si="172"/>
        <v>0</v>
      </c>
      <c r="AB95" s="2">
        <f t="shared" ref="AB95:AB98" si="184">SUM(Y95:AA95)</f>
        <v>0</v>
      </c>
      <c r="AC95" s="3" t="str">
        <f t="shared" si="178"/>
        <v/>
      </c>
      <c r="AD95" s="1">
        <f t="shared" si="173"/>
        <v>0</v>
      </c>
      <c r="AE95" s="2">
        <f t="shared" si="173"/>
        <v>0</v>
      </c>
      <c r="AF95" s="2">
        <f t="shared" si="173"/>
        <v>0</v>
      </c>
      <c r="AG95" s="2">
        <f t="shared" ref="AG95:AG98" si="185">SUM(AD95:AF95)</f>
        <v>0</v>
      </c>
      <c r="AH95" s="3" t="str">
        <f t="shared" si="179"/>
        <v/>
      </c>
      <c r="AI95" s="1">
        <f t="shared" si="174"/>
        <v>0</v>
      </c>
      <c r="AJ95" s="2">
        <f t="shared" si="174"/>
        <v>0</v>
      </c>
      <c r="AK95" s="2">
        <f t="shared" si="174"/>
        <v>0</v>
      </c>
      <c r="AL95" s="2">
        <f t="shared" ref="AL95:AL98" si="186">SUM(AI95:AK95)</f>
        <v>0</v>
      </c>
      <c r="AM95" s="3" t="str">
        <f t="shared" si="180"/>
        <v/>
      </c>
    </row>
    <row r="96" spans="3:39" x14ac:dyDescent="0.25">
      <c r="C96" s="34"/>
      <c r="D96" s="34"/>
      <c r="E96" s="34"/>
      <c r="F96" s="34"/>
      <c r="H96" s="50"/>
      <c r="I96" s="29">
        <v>4</v>
      </c>
      <c r="J96" s="30">
        <f>COUNTIFS($C$3:$C$250,$H$93,$D$3:$D$250,$I96,$E$3:$E$250,$J$1,$F$3:$F$250,$J$2)</f>
        <v>0</v>
      </c>
      <c r="K96" s="31">
        <f>COUNTIFS($C$3:$C$250,$H$93,$D$3:$D$250,$I96,$E$3:$E$250,$J$1,$F$3:$F$250,$K$2)</f>
        <v>0</v>
      </c>
      <c r="L96" s="31">
        <f>COUNTIFS($C$3:$C$250,$H$93,$D$3:$D$250,$I96,$E$3:$E$250,$J$1,$F$3:$F$250,$L$2)</f>
        <v>0</v>
      </c>
      <c r="M96" s="31">
        <f t="shared" si="181"/>
        <v>0</v>
      </c>
      <c r="N96" s="32" t="str">
        <f t="shared" si="175"/>
        <v/>
      </c>
      <c r="O96" s="31">
        <f>COUNTIFS($C$3:$C$250,$H$93,$D$3:$D$250,$I96,$E$3:$E$250,$O$1,$F$3:$F$250,O$2)</f>
        <v>0</v>
      </c>
      <c r="P96" s="31">
        <f t="shared" si="170"/>
        <v>0</v>
      </c>
      <c r="Q96" s="31">
        <f t="shared" si="170"/>
        <v>0</v>
      </c>
      <c r="R96" s="31">
        <f t="shared" si="182"/>
        <v>0</v>
      </c>
      <c r="S96" s="32" t="str">
        <f t="shared" si="176"/>
        <v/>
      </c>
      <c r="T96" s="30">
        <f t="shared" si="171"/>
        <v>0</v>
      </c>
      <c r="U96" s="31">
        <f t="shared" si="171"/>
        <v>0</v>
      </c>
      <c r="V96" s="31">
        <f t="shared" si="171"/>
        <v>0</v>
      </c>
      <c r="W96" s="31">
        <f t="shared" si="183"/>
        <v>0</v>
      </c>
      <c r="X96" s="32" t="str">
        <f t="shared" si="177"/>
        <v/>
      </c>
      <c r="Y96" s="31">
        <f t="shared" si="172"/>
        <v>0</v>
      </c>
      <c r="Z96" s="31">
        <f t="shared" si="172"/>
        <v>0</v>
      </c>
      <c r="AA96" s="31">
        <f t="shared" si="172"/>
        <v>0</v>
      </c>
      <c r="AB96" s="31">
        <f t="shared" si="184"/>
        <v>0</v>
      </c>
      <c r="AC96" s="32" t="str">
        <f t="shared" si="178"/>
        <v/>
      </c>
      <c r="AD96" s="30">
        <f t="shared" si="173"/>
        <v>0</v>
      </c>
      <c r="AE96" s="31">
        <f t="shared" si="173"/>
        <v>0</v>
      </c>
      <c r="AF96" s="31">
        <f t="shared" si="173"/>
        <v>0</v>
      </c>
      <c r="AG96" s="31">
        <f t="shared" si="185"/>
        <v>0</v>
      </c>
      <c r="AH96" s="32" t="str">
        <f t="shared" si="179"/>
        <v/>
      </c>
      <c r="AI96" s="30">
        <f t="shared" si="174"/>
        <v>0</v>
      </c>
      <c r="AJ96" s="31">
        <f t="shared" si="174"/>
        <v>0</v>
      </c>
      <c r="AK96" s="31">
        <f t="shared" si="174"/>
        <v>0</v>
      </c>
      <c r="AL96" s="31">
        <f t="shared" si="186"/>
        <v>0</v>
      </c>
      <c r="AM96" s="32" t="str">
        <f t="shared" si="180"/>
        <v/>
      </c>
    </row>
    <row r="97" spans="3:39" x14ac:dyDescent="0.25">
      <c r="C97" s="34"/>
      <c r="D97" s="34"/>
      <c r="E97" s="34"/>
      <c r="F97" s="34"/>
      <c r="H97" s="50"/>
      <c r="I97" s="5">
        <v>5</v>
      </c>
      <c r="J97" s="1">
        <f>COUNTIFS($C$3:$C$250,$H$93,$D$3:$D$250,$I97,$E$3:$E$250,$J$1,$F$3:$F$250,$J$2)</f>
        <v>0</v>
      </c>
      <c r="K97" s="2">
        <f>COUNTIFS($C$3:$C$250,$H$93,$D$3:$D$250,$I97,$E$3:$E$250,$J$1,$F$3:$F$250,$K$2)</f>
        <v>0</v>
      </c>
      <c r="L97" s="2">
        <f>COUNTIFS($C$3:$C$250,$H$93,$D$3:$D$250,$I97,$E$3:$E$250,$J$1,$F$3:$F$250,$L$2)</f>
        <v>0</v>
      </c>
      <c r="M97" s="2">
        <f t="shared" si="181"/>
        <v>0</v>
      </c>
      <c r="N97" s="3" t="str">
        <f t="shared" si="175"/>
        <v/>
      </c>
      <c r="O97" s="2">
        <f>COUNTIFS($C$3:$C$250,$H$93,$D$3:$D$250,$I97,$E$3:$E$250,$O$1,$F$3:$F$250,O$2)</f>
        <v>0</v>
      </c>
      <c r="P97" s="2">
        <f t="shared" si="170"/>
        <v>0</v>
      </c>
      <c r="Q97" s="2">
        <f t="shared" si="170"/>
        <v>0</v>
      </c>
      <c r="R97" s="2">
        <f t="shared" si="182"/>
        <v>0</v>
      </c>
      <c r="S97" s="3" t="str">
        <f t="shared" si="176"/>
        <v/>
      </c>
      <c r="T97" s="1">
        <f t="shared" si="171"/>
        <v>0</v>
      </c>
      <c r="U97" s="2">
        <f t="shared" si="171"/>
        <v>0</v>
      </c>
      <c r="V97" s="2">
        <f t="shared" si="171"/>
        <v>0</v>
      </c>
      <c r="W97" s="2">
        <f t="shared" si="183"/>
        <v>0</v>
      </c>
      <c r="X97" s="3" t="str">
        <f t="shared" si="177"/>
        <v/>
      </c>
      <c r="Y97" s="2">
        <f t="shared" si="172"/>
        <v>0</v>
      </c>
      <c r="Z97" s="2">
        <f t="shared" si="172"/>
        <v>0</v>
      </c>
      <c r="AA97" s="2">
        <f t="shared" si="172"/>
        <v>0</v>
      </c>
      <c r="AB97" s="2">
        <f t="shared" si="184"/>
        <v>0</v>
      </c>
      <c r="AC97" s="3" t="str">
        <f t="shared" si="178"/>
        <v/>
      </c>
      <c r="AD97" s="1">
        <f t="shared" si="173"/>
        <v>0</v>
      </c>
      <c r="AE97" s="2">
        <f t="shared" si="173"/>
        <v>0</v>
      </c>
      <c r="AF97" s="2">
        <f t="shared" si="173"/>
        <v>0</v>
      </c>
      <c r="AG97" s="2">
        <f t="shared" si="185"/>
        <v>0</v>
      </c>
      <c r="AH97" s="3" t="str">
        <f t="shared" si="179"/>
        <v/>
      </c>
      <c r="AI97" s="1">
        <f t="shared" si="174"/>
        <v>0</v>
      </c>
      <c r="AJ97" s="2">
        <f t="shared" si="174"/>
        <v>0</v>
      </c>
      <c r="AK97" s="2">
        <f t="shared" si="174"/>
        <v>0</v>
      </c>
      <c r="AL97" s="2">
        <f t="shared" si="186"/>
        <v>0</v>
      </c>
      <c r="AM97" s="3" t="str">
        <f t="shared" si="180"/>
        <v/>
      </c>
    </row>
    <row r="98" spans="3:39" ht="15.75" thickBot="1" x14ac:dyDescent="0.3">
      <c r="C98" s="34"/>
      <c r="D98" s="34"/>
      <c r="E98" s="34"/>
      <c r="F98" s="34"/>
      <c r="H98" s="51"/>
      <c r="I98" s="33">
        <v>6</v>
      </c>
      <c r="J98" s="30">
        <f>COUNTIFS($C$3:$C$250,$H$93,$D$3:$D$250,$I98,$E$3:$E$250,$J$1,$F$3:$F$250,$J$2)</f>
        <v>0</v>
      </c>
      <c r="K98" s="31">
        <f>COUNTIFS($C$3:$C$250,$H$93,$D$3:$D$250,$I98,$E$3:$E$250,$J$1,$F$3:$F$250,$K$2)</f>
        <v>0</v>
      </c>
      <c r="L98" s="31">
        <f>COUNTIFS($C$3:$C$250,$H$93,$D$3:$D$250,$I98,$E$3:$E$250,$J$1,$F$3:$F$250,$L$2)</f>
        <v>0</v>
      </c>
      <c r="M98" s="31">
        <f t="shared" si="181"/>
        <v>0</v>
      </c>
      <c r="N98" s="32" t="str">
        <f t="shared" si="175"/>
        <v/>
      </c>
      <c r="O98" s="31">
        <f>COUNTIFS($C$3:$C$250,$H$93,$D$3:$D$250,$I98,$E$3:$E$250,$O$1,$F$3:$F$250,O$2)</f>
        <v>0</v>
      </c>
      <c r="P98" s="31">
        <f t="shared" si="170"/>
        <v>0</v>
      </c>
      <c r="Q98" s="31">
        <f t="shared" si="170"/>
        <v>0</v>
      </c>
      <c r="R98" s="31">
        <f t="shared" si="182"/>
        <v>0</v>
      </c>
      <c r="S98" s="32" t="str">
        <f t="shared" si="176"/>
        <v/>
      </c>
      <c r="T98" s="30">
        <f t="shared" si="171"/>
        <v>0</v>
      </c>
      <c r="U98" s="31">
        <f t="shared" si="171"/>
        <v>0</v>
      </c>
      <c r="V98" s="31">
        <f t="shared" si="171"/>
        <v>0</v>
      </c>
      <c r="W98" s="31">
        <f t="shared" si="183"/>
        <v>0</v>
      </c>
      <c r="X98" s="32" t="str">
        <f t="shared" si="177"/>
        <v/>
      </c>
      <c r="Y98" s="31">
        <f t="shared" si="172"/>
        <v>0</v>
      </c>
      <c r="Z98" s="31">
        <f t="shared" si="172"/>
        <v>0</v>
      </c>
      <c r="AA98" s="31">
        <f t="shared" si="172"/>
        <v>0</v>
      </c>
      <c r="AB98" s="31">
        <f t="shared" si="184"/>
        <v>0</v>
      </c>
      <c r="AC98" s="32" t="str">
        <f t="shared" si="178"/>
        <v/>
      </c>
      <c r="AD98" s="30">
        <f t="shared" si="173"/>
        <v>0</v>
      </c>
      <c r="AE98" s="31">
        <f t="shared" si="173"/>
        <v>0</v>
      </c>
      <c r="AF98" s="31">
        <f t="shared" si="173"/>
        <v>0</v>
      </c>
      <c r="AG98" s="31">
        <f t="shared" si="185"/>
        <v>0</v>
      </c>
      <c r="AH98" s="32" t="str">
        <f t="shared" si="179"/>
        <v/>
      </c>
      <c r="AI98" s="30">
        <f t="shared" si="174"/>
        <v>0</v>
      </c>
      <c r="AJ98" s="31">
        <f t="shared" si="174"/>
        <v>0</v>
      </c>
      <c r="AK98" s="31">
        <f t="shared" si="174"/>
        <v>0</v>
      </c>
      <c r="AL98" s="31">
        <f t="shared" si="186"/>
        <v>0</v>
      </c>
      <c r="AM98" s="32" t="str">
        <f t="shared" si="180"/>
        <v/>
      </c>
    </row>
    <row r="99" spans="3:39" ht="16.5" thickBot="1" x14ac:dyDescent="0.3">
      <c r="C99" s="34"/>
      <c r="D99" s="34"/>
      <c r="E99" s="34"/>
      <c r="F99" s="34"/>
      <c r="H99" s="52" t="s">
        <v>28</v>
      </c>
      <c r="I99" s="53"/>
      <c r="J99" s="6">
        <f>SUM(J93:J98)</f>
        <v>0</v>
      </c>
      <c r="K99" s="7">
        <f>SUM(K93:K98)</f>
        <v>0</v>
      </c>
      <c r="L99" s="7">
        <f>SUM(L93:L98)</f>
        <v>0</v>
      </c>
      <c r="M99" s="7">
        <f>SUM(J99:L99)</f>
        <v>0</v>
      </c>
      <c r="N99" s="36" t="e">
        <f>AVERAGE(N93:N98)</f>
        <v>#DIV/0!</v>
      </c>
      <c r="O99" s="6">
        <f>SUM(O93:O98)</f>
        <v>0</v>
      </c>
      <c r="P99" s="7">
        <f>SUM(P93:P98)</f>
        <v>0</v>
      </c>
      <c r="Q99" s="7">
        <f>SUM(Q93:Q98)</f>
        <v>0</v>
      </c>
      <c r="R99" s="7">
        <f>SUM(O99:Q99)</f>
        <v>0</v>
      </c>
      <c r="S99" s="36" t="e">
        <f>AVERAGE(S93:S98)</f>
        <v>#DIV/0!</v>
      </c>
      <c r="T99" s="6">
        <f>SUM(T93:T98)</f>
        <v>0</v>
      </c>
      <c r="U99" s="7">
        <f>SUM(U93:U98)</f>
        <v>0</v>
      </c>
      <c r="V99" s="7">
        <f>SUM(V93:V98)</f>
        <v>0</v>
      </c>
      <c r="W99" s="7">
        <f>SUM(T99:V99)</f>
        <v>0</v>
      </c>
      <c r="X99" s="36" t="e">
        <f>AVERAGE(X93:X98)</f>
        <v>#DIV/0!</v>
      </c>
      <c r="Y99" s="6">
        <f>SUM(Y93:Y98)</f>
        <v>0</v>
      </c>
      <c r="Z99" s="7">
        <f>SUM(Z93:Z98)</f>
        <v>0</v>
      </c>
      <c r="AA99" s="7">
        <f>SUM(AA93:AA98)</f>
        <v>0</v>
      </c>
      <c r="AB99" s="7">
        <f>SUM(Y99:AA99)</f>
        <v>0</v>
      </c>
      <c r="AC99" s="36" t="e">
        <f>AVERAGE(AC93:AC98)</f>
        <v>#DIV/0!</v>
      </c>
      <c r="AD99" s="6">
        <f>SUM(AD93:AD98)</f>
        <v>0</v>
      </c>
      <c r="AE99" s="7">
        <f>SUM(AE93:AE98)</f>
        <v>0</v>
      </c>
      <c r="AF99" s="7">
        <f>SUM(AF93:AF98)</f>
        <v>0</v>
      </c>
      <c r="AG99" s="7">
        <f>SUM(AD99:AF99)</f>
        <v>0</v>
      </c>
      <c r="AH99" s="36" t="e">
        <f>AVERAGE(AH93:AH98)</f>
        <v>#DIV/0!</v>
      </c>
      <c r="AI99" s="6">
        <f>SUM(AI93:AI98)</f>
        <v>0</v>
      </c>
      <c r="AJ99" s="7">
        <f>SUM(AJ93:AJ98)</f>
        <v>0</v>
      </c>
      <c r="AK99" s="7">
        <f>SUM(AK93:AK98)</f>
        <v>0</v>
      </c>
      <c r="AL99" s="7">
        <f>SUM(AI99:AK99)</f>
        <v>0</v>
      </c>
      <c r="AM99" s="36" t="e">
        <f>AVERAGE(AM93:AM98)</f>
        <v>#DIV/0!</v>
      </c>
    </row>
    <row r="100" spans="3:39" ht="15.75" thickBot="1" x14ac:dyDescent="0.3">
      <c r="C100" s="34"/>
      <c r="D100" s="34"/>
      <c r="E100" s="34"/>
      <c r="F100" s="34"/>
      <c r="J100" s="43" t="s">
        <v>4</v>
      </c>
      <c r="K100" s="44"/>
      <c r="L100" s="44"/>
      <c r="M100" s="44"/>
      <c r="N100" s="45"/>
      <c r="O100" s="43" t="s">
        <v>5</v>
      </c>
      <c r="P100" s="44"/>
      <c r="Q100" s="44"/>
      <c r="R100" s="44"/>
      <c r="S100" s="45"/>
      <c r="T100" s="46" t="s">
        <v>6</v>
      </c>
      <c r="U100" s="47"/>
      <c r="V100" s="47"/>
      <c r="W100" s="47"/>
      <c r="X100" s="48"/>
      <c r="Y100" s="43" t="s">
        <v>7</v>
      </c>
      <c r="Z100" s="44"/>
      <c r="AA100" s="44"/>
      <c r="AB100" s="44"/>
      <c r="AC100" s="45"/>
      <c r="AD100" s="43" t="s">
        <v>8</v>
      </c>
      <c r="AE100" s="44"/>
      <c r="AF100" s="44"/>
      <c r="AG100" s="44"/>
      <c r="AH100" s="45"/>
      <c r="AI100" s="43" t="s">
        <v>9</v>
      </c>
      <c r="AJ100" s="44"/>
      <c r="AK100" s="44"/>
      <c r="AL100" s="44"/>
      <c r="AM100" s="45"/>
    </row>
    <row r="101" spans="3:39" ht="15.75" thickBot="1" x14ac:dyDescent="0.3">
      <c r="C101" s="35"/>
      <c r="D101" s="35"/>
      <c r="E101" s="35"/>
      <c r="F101" s="35"/>
      <c r="J101" s="8" t="s">
        <v>12</v>
      </c>
      <c r="K101" s="9" t="s">
        <v>14</v>
      </c>
      <c r="L101" s="9" t="s">
        <v>13</v>
      </c>
      <c r="M101" s="9" t="s">
        <v>10</v>
      </c>
      <c r="N101" s="38" t="s">
        <v>26</v>
      </c>
      <c r="O101" s="6" t="s">
        <v>11</v>
      </c>
      <c r="P101" s="7" t="s">
        <v>14</v>
      </c>
      <c r="Q101" s="7" t="s">
        <v>13</v>
      </c>
      <c r="R101" s="7" t="s">
        <v>10</v>
      </c>
      <c r="S101" s="38" t="s">
        <v>26</v>
      </c>
      <c r="T101" s="6" t="s">
        <v>11</v>
      </c>
      <c r="U101" s="7" t="s">
        <v>14</v>
      </c>
      <c r="V101" s="7" t="s">
        <v>13</v>
      </c>
      <c r="W101" s="7" t="s">
        <v>10</v>
      </c>
      <c r="X101" s="38" t="s">
        <v>26</v>
      </c>
      <c r="Y101" s="6" t="s">
        <v>11</v>
      </c>
      <c r="Z101" s="7" t="s">
        <v>14</v>
      </c>
      <c r="AA101" s="7" t="s">
        <v>13</v>
      </c>
      <c r="AB101" s="7" t="s">
        <v>10</v>
      </c>
      <c r="AC101" s="38" t="s">
        <v>26</v>
      </c>
      <c r="AD101" s="8" t="s">
        <v>12</v>
      </c>
      <c r="AE101" s="9" t="s">
        <v>14</v>
      </c>
      <c r="AF101" s="9" t="s">
        <v>13</v>
      </c>
      <c r="AG101" s="9" t="s">
        <v>10</v>
      </c>
      <c r="AH101" s="38" t="s">
        <v>26</v>
      </c>
      <c r="AI101" s="6" t="s">
        <v>12</v>
      </c>
      <c r="AJ101" s="7" t="s">
        <v>14</v>
      </c>
      <c r="AK101" s="7" t="s">
        <v>13</v>
      </c>
      <c r="AL101" s="7" t="s">
        <v>10</v>
      </c>
      <c r="AM101" s="38" t="s">
        <v>26</v>
      </c>
    </row>
    <row r="102" spans="3:39" x14ac:dyDescent="0.25">
      <c r="C102" s="35"/>
      <c r="D102" s="35"/>
      <c r="E102" s="34"/>
      <c r="F102" s="35"/>
      <c r="H102" s="49">
        <f>A13</f>
        <v>18</v>
      </c>
      <c r="I102" s="4">
        <v>1</v>
      </c>
      <c r="J102" s="8">
        <f>COUNTIFS($C$3:$C$250,$H$102,$D$3:$D$250,$I$3,$E$3:$E$250,$J$1,$F$3:$F$250,$J$2)</f>
        <v>0</v>
      </c>
      <c r="K102" s="9">
        <f>COUNTIFS($C$3:$C$250,$H$102,$D$3:$D$250,$I$3,$E$3:$E$250,$J$1,$F$3:$F$250,K$2)</f>
        <v>0</v>
      </c>
      <c r="L102" s="9">
        <f>COUNTIFS($C$3:$C$250,$H$102,$D$3:$D$250,$I$3,$E$3:$E$250,$J$1,$F$3:$F$250,L$2)</f>
        <v>0</v>
      </c>
      <c r="M102" s="9">
        <f>SUM(J102:L102)</f>
        <v>0</v>
      </c>
      <c r="N102" s="10" t="str">
        <f>IF(M102=0,"",((J102*4)+(K102*2)+(L102*0))/M102)</f>
        <v/>
      </c>
      <c r="O102" s="2">
        <f>COUNTIFS($C$3:$C$250,$H$102,$D$3:$D$250,$I$3,$E$3:$E$250,$O$1,$F$3:$F$250,O$2)</f>
        <v>0</v>
      </c>
      <c r="P102" s="2">
        <f t="shared" ref="P102:Q107" si="187">COUNTIFS($C$3:$C$250,$H$102,$D$3:$D$250,$I102,$E$3:$E$250,$O$1,$F$3:$F$250,P$2)</f>
        <v>0</v>
      </c>
      <c r="Q102" s="2">
        <f t="shared" si="187"/>
        <v>0</v>
      </c>
      <c r="R102" s="9">
        <f>SUM(O102:Q102)</f>
        <v>0</v>
      </c>
      <c r="S102" s="10" t="str">
        <f>IF(R102=0,"",((O102*4)+(P102*2)+(Q102*0))/R102)</f>
        <v/>
      </c>
      <c r="T102" s="1">
        <f t="shared" ref="T102:V107" si="188">COUNTIFS($C$3:$C$250,$H$102,$D$3:$D$250,$I102,$E$3:$E$250,$T$1,$F$3:$F$250,T$2)</f>
        <v>0</v>
      </c>
      <c r="U102" s="2">
        <f t="shared" si="188"/>
        <v>0</v>
      </c>
      <c r="V102" s="2">
        <f t="shared" si="188"/>
        <v>0</v>
      </c>
      <c r="W102" s="2">
        <f>SUM(T102:V102)</f>
        <v>0</v>
      </c>
      <c r="X102" s="10" t="str">
        <f>IF(W102=0,"",((T102*4)+(U102*2)+(V102*0))/W102)</f>
        <v/>
      </c>
      <c r="Y102" s="2">
        <f t="shared" ref="Y102:AA107" si="189">COUNTIFS($C$3:$C$250,$H$102,$D$3:$D$250,$I102,$E$3:$E$250,$Y$1,$F$3:$F$250,Y$2)</f>
        <v>0</v>
      </c>
      <c r="Z102" s="2">
        <f t="shared" si="189"/>
        <v>0</v>
      </c>
      <c r="AA102" s="2">
        <f t="shared" si="189"/>
        <v>0</v>
      </c>
      <c r="AB102" s="9">
        <f>SUM(Y102:AA102)</f>
        <v>0</v>
      </c>
      <c r="AC102" s="10" t="str">
        <f>IF(AB102=0,"",((Y102*4)+(Z102*2)+(AA102*0))/AB102)</f>
        <v/>
      </c>
      <c r="AD102" s="8">
        <f t="shared" ref="AD102:AF107" si="190">COUNTIFS($C$3:$C$250,$H$102,$D$3:$D$250,$I102,$E$3:$E$250,$AD$1,$F$3:$F$250,AD$2)</f>
        <v>0</v>
      </c>
      <c r="AE102" s="9">
        <f t="shared" si="190"/>
        <v>0</v>
      </c>
      <c r="AF102" s="9">
        <f t="shared" si="190"/>
        <v>0</v>
      </c>
      <c r="AG102" s="9">
        <f>SUM(AD102:AF102)</f>
        <v>0</v>
      </c>
      <c r="AH102" s="10" t="str">
        <f>IF(AG102=0,"",((AD102*4)+(AE102*2)+(AF102*0))/AG102)</f>
        <v/>
      </c>
      <c r="AI102" s="8">
        <f t="shared" ref="AI102:AK107" si="191">COUNTIFS($C$3:$C$250,$H$102,$D$3:$D$250,$I102,$E$3:$E$250,$AI$1,$F$3:$F$250,AI$2)</f>
        <v>0</v>
      </c>
      <c r="AJ102" s="9">
        <f t="shared" si="191"/>
        <v>0</v>
      </c>
      <c r="AK102" s="9">
        <f t="shared" si="191"/>
        <v>0</v>
      </c>
      <c r="AL102" s="9">
        <f>SUM(AI102:AK102)</f>
        <v>0</v>
      </c>
      <c r="AM102" s="10" t="str">
        <f>IF(AL102=0,"",((AI102*4)+(AJ102*2)+(AK102*0))/AL102)</f>
        <v/>
      </c>
    </row>
    <row r="103" spans="3:39" x14ac:dyDescent="0.25">
      <c r="C103" s="35"/>
      <c r="D103" s="35"/>
      <c r="E103" s="35"/>
      <c r="F103" s="35"/>
      <c r="H103" s="50"/>
      <c r="I103" s="29">
        <v>2</v>
      </c>
      <c r="J103" s="30">
        <f>COUNTIFS($C$3:$C$250,$H$102,$D$3:$D$250,$I103,$E$3:$E$250,$J$1,$F$3:$F$250,$J$2)</f>
        <v>0</v>
      </c>
      <c r="K103" s="31">
        <f>COUNTIFS($C$3:$C$250,$H$102,$D$3:$D$250,$I103,$E$3:$E$250,$J$1,$F$3:$F$250,$K$2)</f>
        <v>0</v>
      </c>
      <c r="L103" s="31">
        <f>COUNTIFS($C$3:$C$250,$H$102,$D$3:$D$250,$I103,$E$3:$E$250,$J$1,$F$3:$F$250,$L$2)</f>
        <v>0</v>
      </c>
      <c r="M103" s="31">
        <f>SUM(J103:L103)</f>
        <v>0</v>
      </c>
      <c r="N103" s="32" t="str">
        <f t="shared" ref="N103:N107" si="192">IF(M103=0,"",((J103*4)+(K103*2)+(L103*0))/M103)</f>
        <v/>
      </c>
      <c r="O103" s="31">
        <f>COUNTIFS($C$3:$C$250,$H$102,$D$3:$D$250,$I103,$E$3:$E$250,$O$1,$F$3:$F$250,O$2)</f>
        <v>0</v>
      </c>
      <c r="P103" s="31">
        <f t="shared" si="187"/>
        <v>1</v>
      </c>
      <c r="Q103" s="31">
        <f t="shared" si="187"/>
        <v>1</v>
      </c>
      <c r="R103" s="31">
        <f>SUM(O103:Q103)</f>
        <v>2</v>
      </c>
      <c r="S103" s="32">
        <f t="shared" ref="S103:S107" si="193">IF(R103=0,"",((O103*4)+(P103*2)+(Q103*0))/R103)</f>
        <v>1</v>
      </c>
      <c r="T103" s="30">
        <f t="shared" si="188"/>
        <v>0</v>
      </c>
      <c r="U103" s="31">
        <f t="shared" si="188"/>
        <v>0</v>
      </c>
      <c r="V103" s="31">
        <f t="shared" si="188"/>
        <v>0</v>
      </c>
      <c r="W103" s="31">
        <f>SUM(T103:V103)</f>
        <v>0</v>
      </c>
      <c r="X103" s="32" t="str">
        <f t="shared" ref="X103:X107" si="194">IF(W103=0,"",((T103*4)+(U103*2)+(V103*0))/W103)</f>
        <v/>
      </c>
      <c r="Y103" s="31">
        <f t="shared" si="189"/>
        <v>0</v>
      </c>
      <c r="Z103" s="31">
        <f t="shared" si="189"/>
        <v>1</v>
      </c>
      <c r="AA103" s="31">
        <f t="shared" si="189"/>
        <v>0</v>
      </c>
      <c r="AB103" s="31">
        <f>SUM(Y103:AA103)</f>
        <v>1</v>
      </c>
      <c r="AC103" s="32">
        <f t="shared" ref="AC103:AC107" si="195">IF(AB103=0,"",((Y103*4)+(Z103*2)+(AA103*0))/AB103)</f>
        <v>2</v>
      </c>
      <c r="AD103" s="30">
        <f t="shared" si="190"/>
        <v>0</v>
      </c>
      <c r="AE103" s="31">
        <f t="shared" si="190"/>
        <v>0</v>
      </c>
      <c r="AF103" s="31">
        <f t="shared" si="190"/>
        <v>0</v>
      </c>
      <c r="AG103" s="31">
        <f>SUM(AD103:AF103)</f>
        <v>0</v>
      </c>
      <c r="AH103" s="32" t="str">
        <f t="shared" ref="AH103:AH107" si="196">IF(AG103=0,"",((AD103*4)+(AE103*2)+(AF103*0))/AG103)</f>
        <v/>
      </c>
      <c r="AI103" s="30">
        <f t="shared" si="191"/>
        <v>0</v>
      </c>
      <c r="AJ103" s="31">
        <f t="shared" si="191"/>
        <v>0</v>
      </c>
      <c r="AK103" s="31">
        <f t="shared" si="191"/>
        <v>0</v>
      </c>
      <c r="AL103" s="31">
        <f>SUM(AI103:AK103)</f>
        <v>0</v>
      </c>
      <c r="AM103" s="32" t="str">
        <f t="shared" ref="AM103:AM107" si="197">IF(AL103=0,"",((AI103*4)+(AJ103*2)+(AK103*0))/AL103)</f>
        <v/>
      </c>
    </row>
    <row r="104" spans="3:39" x14ac:dyDescent="0.25">
      <c r="C104" s="35"/>
      <c r="D104" s="35"/>
      <c r="E104" s="35"/>
      <c r="F104" s="35"/>
      <c r="H104" s="50"/>
      <c r="I104" s="5">
        <v>3</v>
      </c>
      <c r="J104" s="1">
        <f>COUNTIFS($C$3:$C$250,$H$102,$D$3:$D$250,$I104,$E$3:$E$250,$J$1,$F$3:$F$250,$J$2)</f>
        <v>0</v>
      </c>
      <c r="K104" s="2">
        <f>COUNTIFS($C$3:$C$250,$H$102,$D$3:$D$250,$I104,$E$3:$E$250,$J$1,$F$3:$F$250,$K$2)</f>
        <v>0</v>
      </c>
      <c r="L104" s="2">
        <f>COUNTIFS($C$3:$C$250,$H$102,$D$3:$D$250,$I104,$E$3:$E$250,$J$1,$F$3:$F$250,$L$2)</f>
        <v>0</v>
      </c>
      <c r="M104" s="2">
        <f t="shared" ref="M104:M107" si="198">SUM(J104:L104)</f>
        <v>0</v>
      </c>
      <c r="N104" s="3" t="str">
        <f t="shared" si="192"/>
        <v/>
      </c>
      <c r="O104" s="2">
        <f>COUNTIFS($C$3:$C$250,$H$102,$D$3:$D$250,$I104,$E$3:$E$250,$O$1,$F$3:$F$250,O$2)</f>
        <v>0</v>
      </c>
      <c r="P104" s="2">
        <f t="shared" si="187"/>
        <v>1</v>
      </c>
      <c r="Q104" s="2">
        <f t="shared" si="187"/>
        <v>0</v>
      </c>
      <c r="R104" s="2">
        <f t="shared" ref="R104:R107" si="199">SUM(O104:Q104)</f>
        <v>1</v>
      </c>
      <c r="S104" s="3">
        <f t="shared" si="193"/>
        <v>2</v>
      </c>
      <c r="T104" s="1">
        <f t="shared" si="188"/>
        <v>0</v>
      </c>
      <c r="U104" s="2">
        <f t="shared" si="188"/>
        <v>0</v>
      </c>
      <c r="V104" s="2">
        <f t="shared" si="188"/>
        <v>0</v>
      </c>
      <c r="W104" s="2">
        <f t="shared" ref="W104:W107" si="200">SUM(T104:V104)</f>
        <v>0</v>
      </c>
      <c r="X104" s="3" t="str">
        <f t="shared" si="194"/>
        <v/>
      </c>
      <c r="Y104" s="2">
        <f t="shared" si="189"/>
        <v>0</v>
      </c>
      <c r="Z104" s="2">
        <f t="shared" si="189"/>
        <v>0</v>
      </c>
      <c r="AA104" s="2">
        <f t="shared" si="189"/>
        <v>0</v>
      </c>
      <c r="AB104" s="2">
        <f t="shared" ref="AB104:AB107" si="201">SUM(Y104:AA104)</f>
        <v>0</v>
      </c>
      <c r="AC104" s="3" t="str">
        <f t="shared" si="195"/>
        <v/>
      </c>
      <c r="AD104" s="1">
        <f t="shared" si="190"/>
        <v>0</v>
      </c>
      <c r="AE104" s="2">
        <f t="shared" si="190"/>
        <v>0</v>
      </c>
      <c r="AF104" s="2">
        <f t="shared" si="190"/>
        <v>0</v>
      </c>
      <c r="AG104" s="2">
        <f t="shared" ref="AG104:AG107" si="202">SUM(AD104:AF104)</f>
        <v>0</v>
      </c>
      <c r="AH104" s="3" t="str">
        <f t="shared" si="196"/>
        <v/>
      </c>
      <c r="AI104" s="1">
        <f t="shared" si="191"/>
        <v>0</v>
      </c>
      <c r="AJ104" s="2">
        <f t="shared" si="191"/>
        <v>2</v>
      </c>
      <c r="AK104" s="2">
        <f t="shared" si="191"/>
        <v>0</v>
      </c>
      <c r="AL104" s="2">
        <f t="shared" ref="AL104:AL107" si="203">SUM(AI104:AK104)</f>
        <v>2</v>
      </c>
      <c r="AM104" s="3">
        <f t="shared" si="197"/>
        <v>2</v>
      </c>
    </row>
    <row r="105" spans="3:39" x14ac:dyDescent="0.25">
      <c r="C105" s="35"/>
      <c r="D105" s="35"/>
      <c r="E105" s="34"/>
      <c r="F105" s="35"/>
      <c r="H105" s="50"/>
      <c r="I105" s="29">
        <v>4</v>
      </c>
      <c r="J105" s="30">
        <f>COUNTIFS($C$3:$C$250,$H$102,$D$3:$D$250,$I105,$E$3:$E$250,$J$1,$F$3:$F$250,$J$2)</f>
        <v>0</v>
      </c>
      <c r="K105" s="31">
        <f>COUNTIFS($C$3:$C$250,$H$102,$D$3:$D$250,$I105,$E$3:$E$250,$J$1,$F$3:$F$250,$K$2)</f>
        <v>0</v>
      </c>
      <c r="L105" s="31">
        <f>COUNTIFS($C$3:$C$250,$H$102,$D$3:$D$250,$I105,$E$3:$E$250,$J$1,$F$3:$F$250,$L$2)</f>
        <v>0</v>
      </c>
      <c r="M105" s="31">
        <f t="shared" si="198"/>
        <v>0</v>
      </c>
      <c r="N105" s="32" t="str">
        <f t="shared" si="192"/>
        <v/>
      </c>
      <c r="O105" s="31">
        <f>COUNTIFS($C$3:$C$250,$H$102,$D$3:$D$250,$I105,$E$3:$E$250,$O$1,$F$3:$F$250,O$2)</f>
        <v>0</v>
      </c>
      <c r="P105" s="31">
        <f t="shared" si="187"/>
        <v>0</v>
      </c>
      <c r="Q105" s="31">
        <f t="shared" si="187"/>
        <v>0</v>
      </c>
      <c r="R105" s="31">
        <f t="shared" si="199"/>
        <v>0</v>
      </c>
      <c r="S105" s="32" t="str">
        <f t="shared" si="193"/>
        <v/>
      </c>
      <c r="T105" s="30">
        <f t="shared" si="188"/>
        <v>0</v>
      </c>
      <c r="U105" s="31">
        <f t="shared" si="188"/>
        <v>0</v>
      </c>
      <c r="V105" s="31">
        <f t="shared" si="188"/>
        <v>0</v>
      </c>
      <c r="W105" s="31">
        <f t="shared" si="200"/>
        <v>0</v>
      </c>
      <c r="X105" s="32" t="str">
        <f t="shared" si="194"/>
        <v/>
      </c>
      <c r="Y105" s="31">
        <f t="shared" si="189"/>
        <v>0</v>
      </c>
      <c r="Z105" s="31">
        <f t="shared" si="189"/>
        <v>0</v>
      </c>
      <c r="AA105" s="31">
        <f t="shared" si="189"/>
        <v>0</v>
      </c>
      <c r="AB105" s="31">
        <f t="shared" si="201"/>
        <v>0</v>
      </c>
      <c r="AC105" s="32" t="str">
        <f t="shared" si="195"/>
        <v/>
      </c>
      <c r="AD105" s="30">
        <f t="shared" si="190"/>
        <v>0</v>
      </c>
      <c r="AE105" s="31">
        <f t="shared" si="190"/>
        <v>0</v>
      </c>
      <c r="AF105" s="31">
        <f t="shared" si="190"/>
        <v>0</v>
      </c>
      <c r="AG105" s="31">
        <f t="shared" si="202"/>
        <v>0</v>
      </c>
      <c r="AH105" s="32" t="str">
        <f t="shared" si="196"/>
        <v/>
      </c>
      <c r="AI105" s="30">
        <f t="shared" si="191"/>
        <v>0</v>
      </c>
      <c r="AJ105" s="31">
        <f t="shared" si="191"/>
        <v>0</v>
      </c>
      <c r="AK105" s="31">
        <f t="shared" si="191"/>
        <v>0</v>
      </c>
      <c r="AL105" s="31">
        <f t="shared" si="203"/>
        <v>0</v>
      </c>
      <c r="AM105" s="32" t="str">
        <f t="shared" si="197"/>
        <v/>
      </c>
    </row>
    <row r="106" spans="3:39" x14ac:dyDescent="0.25">
      <c r="C106" s="35"/>
      <c r="D106" s="35"/>
      <c r="E106" s="35"/>
      <c r="F106" s="35"/>
      <c r="H106" s="50"/>
      <c r="I106" s="5">
        <v>5</v>
      </c>
      <c r="J106" s="1">
        <f>COUNTIFS($C$3:$C$250,$H$102,$D$3:$D$250,$I106,$E$3:$E$250,$J$1,$F$3:$F$250,$J$2)</f>
        <v>0</v>
      </c>
      <c r="K106" s="2">
        <f>COUNTIFS($C$3:$C$250,$H$102,$D$3:$D$250,$I106,$E$3:$E$250,$J$1,$F$3:$F$250,$K$2)</f>
        <v>0</v>
      </c>
      <c r="L106" s="2">
        <f>COUNTIFS($C$3:$C$250,$H$102,$D$3:$D$250,$I106,$E$3:$E$250,$J$1,$F$3:$F$250,$L$2)</f>
        <v>0</v>
      </c>
      <c r="M106" s="2">
        <f t="shared" si="198"/>
        <v>0</v>
      </c>
      <c r="N106" s="3" t="str">
        <f t="shared" si="192"/>
        <v/>
      </c>
      <c r="O106" s="2">
        <f>COUNTIFS($C$3:$C$250,$H$102,$D$3:$D$250,$I106,$E$3:$E$250,$O$1,$F$3:$F$250,O$2)</f>
        <v>0</v>
      </c>
      <c r="P106" s="2">
        <f t="shared" si="187"/>
        <v>0</v>
      </c>
      <c r="Q106" s="2">
        <f t="shared" si="187"/>
        <v>0</v>
      </c>
      <c r="R106" s="2">
        <f t="shared" si="199"/>
        <v>0</v>
      </c>
      <c r="S106" s="3" t="str">
        <f t="shared" si="193"/>
        <v/>
      </c>
      <c r="T106" s="1">
        <f t="shared" si="188"/>
        <v>0</v>
      </c>
      <c r="U106" s="2">
        <f t="shared" si="188"/>
        <v>0</v>
      </c>
      <c r="V106" s="2">
        <f t="shared" si="188"/>
        <v>0</v>
      </c>
      <c r="W106" s="2">
        <f t="shared" si="200"/>
        <v>0</v>
      </c>
      <c r="X106" s="3" t="str">
        <f t="shared" si="194"/>
        <v/>
      </c>
      <c r="Y106" s="2">
        <f t="shared" si="189"/>
        <v>0</v>
      </c>
      <c r="Z106" s="2">
        <f t="shared" si="189"/>
        <v>0</v>
      </c>
      <c r="AA106" s="2">
        <f t="shared" si="189"/>
        <v>0</v>
      </c>
      <c r="AB106" s="2">
        <f t="shared" si="201"/>
        <v>0</v>
      </c>
      <c r="AC106" s="3" t="str">
        <f t="shared" si="195"/>
        <v/>
      </c>
      <c r="AD106" s="1">
        <f t="shared" si="190"/>
        <v>0</v>
      </c>
      <c r="AE106" s="2">
        <f t="shared" si="190"/>
        <v>0</v>
      </c>
      <c r="AF106" s="2">
        <f t="shared" si="190"/>
        <v>0</v>
      </c>
      <c r="AG106" s="2">
        <f t="shared" si="202"/>
        <v>0</v>
      </c>
      <c r="AH106" s="3" t="str">
        <f t="shared" si="196"/>
        <v/>
      </c>
      <c r="AI106" s="1">
        <f t="shared" si="191"/>
        <v>0</v>
      </c>
      <c r="AJ106" s="2">
        <f t="shared" si="191"/>
        <v>0</v>
      </c>
      <c r="AK106" s="2">
        <f t="shared" si="191"/>
        <v>0</v>
      </c>
      <c r="AL106" s="2">
        <f t="shared" si="203"/>
        <v>0</v>
      </c>
      <c r="AM106" s="3" t="str">
        <f t="shared" si="197"/>
        <v/>
      </c>
    </row>
    <row r="107" spans="3:39" ht="15.75" thickBot="1" x14ac:dyDescent="0.3">
      <c r="C107" s="35"/>
      <c r="D107" s="35"/>
      <c r="E107" s="34"/>
      <c r="F107" s="35"/>
      <c r="H107" s="51"/>
      <c r="I107" s="33">
        <v>6</v>
      </c>
      <c r="J107" s="30">
        <f>COUNTIFS($C$3:$C$250,$H$102,$D$3:$D$250,$I107,$E$3:$E$250,$J$1,$F$3:$F$250,$J$2)</f>
        <v>0</v>
      </c>
      <c r="K107" s="31">
        <f>COUNTIFS($C$3:$C$250,$H$102,$D$3:$D$250,$I107,$E$3:$E$250,$J$1,$F$3:$F$250,$K$2)</f>
        <v>0</v>
      </c>
      <c r="L107" s="31">
        <f>COUNTIFS($C$3:$C$250,$H$102,$D$3:$D$250,$I107,$E$3:$E$250,$J$1,$F$3:$F$250,$L$2)</f>
        <v>0</v>
      </c>
      <c r="M107" s="31">
        <f t="shared" si="198"/>
        <v>0</v>
      </c>
      <c r="N107" s="32" t="str">
        <f t="shared" si="192"/>
        <v/>
      </c>
      <c r="O107" s="31">
        <f>COUNTIFS($C$3:$C$250,$H$102,$D$3:$D$250,$I107,$E$3:$E$250,$O$1,$F$3:$F$250,O$2)</f>
        <v>0</v>
      </c>
      <c r="P107" s="31">
        <f t="shared" si="187"/>
        <v>0</v>
      </c>
      <c r="Q107" s="31">
        <f t="shared" si="187"/>
        <v>0</v>
      </c>
      <c r="R107" s="31">
        <f t="shared" si="199"/>
        <v>0</v>
      </c>
      <c r="S107" s="32" t="str">
        <f t="shared" si="193"/>
        <v/>
      </c>
      <c r="T107" s="30">
        <f t="shared" si="188"/>
        <v>0</v>
      </c>
      <c r="U107" s="31">
        <f t="shared" si="188"/>
        <v>0</v>
      </c>
      <c r="V107" s="31">
        <f t="shared" si="188"/>
        <v>0</v>
      </c>
      <c r="W107" s="31">
        <f t="shared" si="200"/>
        <v>0</v>
      </c>
      <c r="X107" s="32" t="str">
        <f t="shared" si="194"/>
        <v/>
      </c>
      <c r="Y107" s="31">
        <f t="shared" si="189"/>
        <v>0</v>
      </c>
      <c r="Z107" s="31">
        <f t="shared" si="189"/>
        <v>0</v>
      </c>
      <c r="AA107" s="31">
        <f t="shared" si="189"/>
        <v>0</v>
      </c>
      <c r="AB107" s="31">
        <f t="shared" si="201"/>
        <v>0</v>
      </c>
      <c r="AC107" s="32" t="str">
        <f t="shared" si="195"/>
        <v/>
      </c>
      <c r="AD107" s="30">
        <f t="shared" si="190"/>
        <v>0</v>
      </c>
      <c r="AE107" s="31">
        <f t="shared" si="190"/>
        <v>0</v>
      </c>
      <c r="AF107" s="31">
        <f t="shared" si="190"/>
        <v>0</v>
      </c>
      <c r="AG107" s="31">
        <f t="shared" si="202"/>
        <v>0</v>
      </c>
      <c r="AH107" s="32" t="str">
        <f t="shared" si="196"/>
        <v/>
      </c>
      <c r="AI107" s="30">
        <f t="shared" si="191"/>
        <v>0</v>
      </c>
      <c r="AJ107" s="31">
        <f t="shared" si="191"/>
        <v>0</v>
      </c>
      <c r="AK107" s="31">
        <f t="shared" si="191"/>
        <v>0</v>
      </c>
      <c r="AL107" s="31">
        <f t="shared" si="203"/>
        <v>0</v>
      </c>
      <c r="AM107" s="32" t="str">
        <f t="shared" si="197"/>
        <v/>
      </c>
    </row>
    <row r="108" spans="3:39" ht="16.5" thickBot="1" x14ac:dyDescent="0.3">
      <c r="C108" s="35"/>
      <c r="D108" s="35"/>
      <c r="E108" s="35"/>
      <c r="F108" s="35"/>
      <c r="H108" s="52" t="s">
        <v>28</v>
      </c>
      <c r="I108" s="53"/>
      <c r="J108" s="6">
        <f>SUM(J102:J107)</f>
        <v>0</v>
      </c>
      <c r="K108" s="7">
        <f>SUM(K102:K107)</f>
        <v>0</v>
      </c>
      <c r="L108" s="7">
        <f>SUM(L102:L107)</f>
        <v>0</v>
      </c>
      <c r="M108" s="7">
        <f>SUM(J108:L108)</f>
        <v>0</v>
      </c>
      <c r="N108" s="36" t="e">
        <f>AVERAGE(N102:N107)</f>
        <v>#DIV/0!</v>
      </c>
      <c r="O108" s="6">
        <f>SUM(O102:O107)</f>
        <v>0</v>
      </c>
      <c r="P108" s="7">
        <f>SUM(P102:P107)</f>
        <v>2</v>
      </c>
      <c r="Q108" s="7">
        <f>SUM(Q102:Q107)</f>
        <v>1</v>
      </c>
      <c r="R108" s="7">
        <f>SUM(O108:Q108)</f>
        <v>3</v>
      </c>
      <c r="S108" s="36">
        <f>AVERAGE(S102:S107)</f>
        <v>1.5</v>
      </c>
      <c r="T108" s="6">
        <f>SUM(T102:T107)</f>
        <v>0</v>
      </c>
      <c r="U108" s="7">
        <f>SUM(U102:U107)</f>
        <v>0</v>
      </c>
      <c r="V108" s="7">
        <f>SUM(V102:V107)</f>
        <v>0</v>
      </c>
      <c r="W108" s="7">
        <f>SUM(T108:V108)</f>
        <v>0</v>
      </c>
      <c r="X108" s="36" t="e">
        <f>AVERAGE(X102:X107)</f>
        <v>#DIV/0!</v>
      </c>
      <c r="Y108" s="6">
        <f>SUM(Y102:Y107)</f>
        <v>0</v>
      </c>
      <c r="Z108" s="7">
        <f>SUM(Z102:Z107)</f>
        <v>1</v>
      </c>
      <c r="AA108" s="7">
        <f>SUM(AA102:AA107)</f>
        <v>0</v>
      </c>
      <c r="AB108" s="7">
        <f>SUM(Y108:AA108)</f>
        <v>1</v>
      </c>
      <c r="AC108" s="36">
        <f>AVERAGE(AC102:AC107)</f>
        <v>2</v>
      </c>
      <c r="AD108" s="6">
        <f>SUM(AD102:AD107)</f>
        <v>0</v>
      </c>
      <c r="AE108" s="7">
        <f>SUM(AE102:AE107)</f>
        <v>0</v>
      </c>
      <c r="AF108" s="7">
        <f>SUM(AF102:AF107)</f>
        <v>0</v>
      </c>
      <c r="AG108" s="7">
        <f>SUM(AD108:AF108)</f>
        <v>0</v>
      </c>
      <c r="AH108" s="36" t="e">
        <f>AVERAGE(AH102:AH107)</f>
        <v>#DIV/0!</v>
      </c>
      <c r="AI108" s="6">
        <f>SUM(AI102:AI107)</f>
        <v>0</v>
      </c>
      <c r="AJ108" s="7">
        <f>SUM(AJ102:AJ107)</f>
        <v>2</v>
      </c>
      <c r="AK108" s="7">
        <f>SUM(AK102:AK107)</f>
        <v>0</v>
      </c>
      <c r="AL108" s="7">
        <f>SUM(AI108:AK108)</f>
        <v>2</v>
      </c>
      <c r="AM108" s="36">
        <f>AVERAGE(AM102:AM107)</f>
        <v>2</v>
      </c>
    </row>
    <row r="109" spans="3:39" ht="15.75" thickBot="1" x14ac:dyDescent="0.3">
      <c r="C109" s="35"/>
      <c r="D109" s="35"/>
      <c r="E109" s="35"/>
      <c r="F109" s="35"/>
      <c r="J109" s="43" t="s">
        <v>4</v>
      </c>
      <c r="K109" s="44"/>
      <c r="L109" s="44"/>
      <c r="M109" s="44"/>
      <c r="N109" s="45"/>
      <c r="O109" s="43" t="s">
        <v>5</v>
      </c>
      <c r="P109" s="44"/>
      <c r="Q109" s="44"/>
      <c r="R109" s="44"/>
      <c r="S109" s="45"/>
      <c r="T109" s="46" t="s">
        <v>6</v>
      </c>
      <c r="U109" s="47"/>
      <c r="V109" s="47"/>
      <c r="W109" s="47"/>
      <c r="X109" s="48"/>
      <c r="Y109" s="43" t="s">
        <v>7</v>
      </c>
      <c r="Z109" s="44"/>
      <c r="AA109" s="44"/>
      <c r="AB109" s="44"/>
      <c r="AC109" s="45"/>
      <c r="AD109" s="43" t="s">
        <v>8</v>
      </c>
      <c r="AE109" s="44"/>
      <c r="AF109" s="44"/>
      <c r="AG109" s="44"/>
      <c r="AH109" s="45"/>
      <c r="AI109" s="43" t="s">
        <v>9</v>
      </c>
      <c r="AJ109" s="44"/>
      <c r="AK109" s="44"/>
      <c r="AL109" s="44"/>
      <c r="AM109" s="45"/>
    </row>
    <row r="110" spans="3:39" ht="15.75" thickBot="1" x14ac:dyDescent="0.3">
      <c r="C110" s="35"/>
      <c r="D110" s="35"/>
      <c r="E110" s="35"/>
      <c r="F110" s="35"/>
      <c r="J110" s="8" t="s">
        <v>12</v>
      </c>
      <c r="K110" s="9" t="s">
        <v>14</v>
      </c>
      <c r="L110" s="9" t="s">
        <v>13</v>
      </c>
      <c r="M110" s="9" t="s">
        <v>10</v>
      </c>
      <c r="N110" s="38" t="s">
        <v>26</v>
      </c>
      <c r="O110" s="6" t="s">
        <v>11</v>
      </c>
      <c r="P110" s="7" t="s">
        <v>14</v>
      </c>
      <c r="Q110" s="7" t="s">
        <v>13</v>
      </c>
      <c r="R110" s="7" t="s">
        <v>10</v>
      </c>
      <c r="S110" s="38" t="s">
        <v>26</v>
      </c>
      <c r="T110" s="6" t="s">
        <v>11</v>
      </c>
      <c r="U110" s="7" t="s">
        <v>14</v>
      </c>
      <c r="V110" s="7" t="s">
        <v>13</v>
      </c>
      <c r="W110" s="7" t="s">
        <v>10</v>
      </c>
      <c r="X110" s="38" t="s">
        <v>26</v>
      </c>
      <c r="Y110" s="6" t="s">
        <v>11</v>
      </c>
      <c r="Z110" s="7" t="s">
        <v>14</v>
      </c>
      <c r="AA110" s="7" t="s">
        <v>13</v>
      </c>
      <c r="AB110" s="7" t="s">
        <v>10</v>
      </c>
      <c r="AC110" s="38" t="s">
        <v>26</v>
      </c>
      <c r="AD110" s="8" t="s">
        <v>12</v>
      </c>
      <c r="AE110" s="9" t="s">
        <v>14</v>
      </c>
      <c r="AF110" s="9" t="s">
        <v>13</v>
      </c>
      <c r="AG110" s="9" t="s">
        <v>10</v>
      </c>
      <c r="AH110" s="38" t="s">
        <v>26</v>
      </c>
      <c r="AI110" s="6" t="s">
        <v>12</v>
      </c>
      <c r="AJ110" s="7" t="s">
        <v>14</v>
      </c>
      <c r="AK110" s="7" t="s">
        <v>13</v>
      </c>
      <c r="AL110" s="7" t="s">
        <v>10</v>
      </c>
      <c r="AM110" s="38" t="s">
        <v>26</v>
      </c>
    </row>
    <row r="111" spans="3:39" x14ac:dyDescent="0.25">
      <c r="C111" s="35"/>
      <c r="D111" s="35"/>
      <c r="E111" s="34"/>
      <c r="F111" s="35"/>
      <c r="H111" s="49">
        <f>A14</f>
        <v>0</v>
      </c>
      <c r="I111" s="4">
        <v>1</v>
      </c>
      <c r="J111" s="8">
        <f>COUNTIFS($C$3:$C$250,$H$111,$D$3:$D$250,$I$3,$E$3:$E$250,$J$1,$F$3:$F$250,$J$2)</f>
        <v>0</v>
      </c>
      <c r="K111" s="9">
        <f>COUNTIFS($C$3:$C$250,$H$111,$D$3:$D$250,$I$3,$E$3:$E$250,$J$1,$F$3:$F$250,K$2)</f>
        <v>0</v>
      </c>
      <c r="L111" s="9">
        <f>COUNTIFS($C$3:$C$250,$H$111,$D$3:$D$250,$I$3,$E$3:$E$250,$J$1,$F$3:$F$250,L$2)</f>
        <v>0</v>
      </c>
      <c r="M111" s="9">
        <f>SUM(J111:L111)</f>
        <v>0</v>
      </c>
      <c r="N111" s="10" t="str">
        <f>IF(M111=0,"",((J111*4)+(K111*2)+(L111*0))/M111)</f>
        <v/>
      </c>
      <c r="O111" s="2">
        <f>COUNTIFS($C$3:$C$250,$H$111,$D$3:$D$250,$I$3,$E$3:$E$250,$O$1,$F$3:$F$250,O$2)</f>
        <v>0</v>
      </c>
      <c r="P111" s="2">
        <f t="shared" ref="P111:Q116" si="204">COUNTIFS($C$3:$C$250,$H$111,$D$3:$D$250,$I111,$E$3:$E$250,$O$1,$F$3:$F$250,P$2)</f>
        <v>0</v>
      </c>
      <c r="Q111" s="2">
        <f t="shared" si="204"/>
        <v>0</v>
      </c>
      <c r="R111" s="9">
        <f>SUM(O111:Q111)</f>
        <v>0</v>
      </c>
      <c r="S111" s="10" t="str">
        <f>IF(R111=0,"",((O111*4)+(P111*2)+(Q111*0))/R111)</f>
        <v/>
      </c>
      <c r="T111" s="1">
        <f t="shared" ref="T111:V116" si="205">COUNTIFS($C$3:$C$250,$H$111,$D$3:$D$250,$I111,$E$3:$E$250,$T$1,$F$3:$F$250,T$2)</f>
        <v>0</v>
      </c>
      <c r="U111" s="2">
        <f t="shared" si="205"/>
        <v>0</v>
      </c>
      <c r="V111" s="2">
        <f t="shared" si="205"/>
        <v>0</v>
      </c>
      <c r="W111" s="2">
        <f>SUM(T111:V111)</f>
        <v>0</v>
      </c>
      <c r="X111" s="10" t="str">
        <f>IF(W111=0,"",((T111*4)+(U111*2)+(V111*0))/W111)</f>
        <v/>
      </c>
      <c r="Y111" s="2">
        <f t="shared" ref="Y111:AA116" si="206">COUNTIFS($C$3:$C$250,$H$111,$D$3:$D$250,$I111,$E$3:$E$250,$Y$1,$F$3:$F$250,Y$2)</f>
        <v>0</v>
      </c>
      <c r="Z111" s="2">
        <f t="shared" si="206"/>
        <v>0</v>
      </c>
      <c r="AA111" s="2">
        <f t="shared" si="206"/>
        <v>0</v>
      </c>
      <c r="AB111" s="9">
        <f>SUM(Y111:AA111)</f>
        <v>0</v>
      </c>
      <c r="AC111" s="10" t="str">
        <f>IF(AB111=0,"",((Y111*4)+(Z111*2)+(AA111*0))/AB111)</f>
        <v/>
      </c>
      <c r="AD111" s="8">
        <f t="shared" ref="AD111:AF116" si="207">COUNTIFS($C$3:$C$250,$H$111,$D$3:$D$250,$I111,$E$3:$E$250,$AD$1,$F$3:$F$250,AD$2)</f>
        <v>0</v>
      </c>
      <c r="AE111" s="9">
        <f t="shared" si="207"/>
        <v>0</v>
      </c>
      <c r="AF111" s="9">
        <f t="shared" si="207"/>
        <v>0</v>
      </c>
      <c r="AG111" s="9">
        <f>SUM(AD111:AF111)</f>
        <v>0</v>
      </c>
      <c r="AH111" s="10" t="str">
        <f>IF(AG111=0,"",((AD111*4)+(AE111*2)+(AF111*0))/AG111)</f>
        <v/>
      </c>
      <c r="AI111" s="8">
        <f t="shared" ref="AI111:AK116" si="208">COUNTIFS($C$3:$C$250,$H$111,$D$3:$D$250,$I111,$E$3:$E$250,$AI$1,$F$3:$F$250,AI$2)</f>
        <v>0</v>
      </c>
      <c r="AJ111" s="9">
        <f t="shared" si="208"/>
        <v>0</v>
      </c>
      <c r="AK111" s="9">
        <f t="shared" si="208"/>
        <v>0</v>
      </c>
      <c r="AL111" s="9">
        <f>SUM(AI111:AK111)</f>
        <v>0</v>
      </c>
      <c r="AM111" s="10" t="str">
        <f>IF(AL111=0,"",((AI111*4)+(AJ111*2)+(AK111*0))/AL111)</f>
        <v/>
      </c>
    </row>
    <row r="112" spans="3:39" x14ac:dyDescent="0.25">
      <c r="C112" s="35"/>
      <c r="D112" s="35"/>
      <c r="E112" s="35"/>
      <c r="F112" s="35"/>
      <c r="H112" s="50"/>
      <c r="I112" s="29">
        <v>2</v>
      </c>
      <c r="J112" s="30">
        <f>COUNTIFS($C$3:$C$250,$H$111,$D$3:$D$250,$I112,$E$3:$E$250,$J$1,$F$3:$F$250,$J$2)</f>
        <v>0</v>
      </c>
      <c r="K112" s="31">
        <f>COUNTIFS($C$3:$C$250,$H$111,$D$3:$D$250,$I112,$E$3:$E$250,$J$1,$F$3:$F$250,$K$2)</f>
        <v>0</v>
      </c>
      <c r="L112" s="31">
        <f>COUNTIFS($C$3:$C$250,$H$111,$D$3:$D$250,$I112,$E$3:$E$250,$J$1,$F$3:$F$250,$L$2)</f>
        <v>0</v>
      </c>
      <c r="M112" s="31">
        <f>SUM(J112:L112)</f>
        <v>0</v>
      </c>
      <c r="N112" s="32" t="str">
        <f t="shared" ref="N112:N116" si="209">IF(M112=0,"",((J112*4)+(K112*2)+(L112*0))/M112)</f>
        <v/>
      </c>
      <c r="O112" s="31">
        <f>COUNTIFS($C$3:$C$250,$H$111,$D$3:$D$250,$I112,$E$3:$E$250,$O$1,$F$3:$F$250,O$2)</f>
        <v>0</v>
      </c>
      <c r="P112" s="31">
        <f t="shared" si="204"/>
        <v>0</v>
      </c>
      <c r="Q112" s="31">
        <f t="shared" si="204"/>
        <v>0</v>
      </c>
      <c r="R112" s="31">
        <f>SUM(O112:Q112)</f>
        <v>0</v>
      </c>
      <c r="S112" s="32" t="str">
        <f t="shared" ref="S112:S116" si="210">IF(R112=0,"",((O112*4)+(P112*2)+(Q112*0))/R112)</f>
        <v/>
      </c>
      <c r="T112" s="30">
        <f t="shared" si="205"/>
        <v>0</v>
      </c>
      <c r="U112" s="31">
        <f t="shared" si="205"/>
        <v>0</v>
      </c>
      <c r="V112" s="31">
        <f t="shared" si="205"/>
        <v>0</v>
      </c>
      <c r="W112" s="31">
        <f>SUM(T112:V112)</f>
        <v>0</v>
      </c>
      <c r="X112" s="32" t="str">
        <f t="shared" ref="X112:X116" si="211">IF(W112=0,"",((T112*4)+(U112*2)+(V112*0))/W112)</f>
        <v/>
      </c>
      <c r="Y112" s="31">
        <f t="shared" si="206"/>
        <v>0</v>
      </c>
      <c r="Z112" s="31">
        <f t="shared" si="206"/>
        <v>0</v>
      </c>
      <c r="AA112" s="31">
        <f t="shared" si="206"/>
        <v>0</v>
      </c>
      <c r="AB112" s="31">
        <f>SUM(Y112:AA112)</f>
        <v>0</v>
      </c>
      <c r="AC112" s="32" t="str">
        <f t="shared" ref="AC112:AC116" si="212">IF(AB112=0,"",((Y112*4)+(Z112*2)+(AA112*0))/AB112)</f>
        <v/>
      </c>
      <c r="AD112" s="30">
        <f t="shared" si="207"/>
        <v>0</v>
      </c>
      <c r="AE112" s="31">
        <f t="shared" si="207"/>
        <v>0</v>
      </c>
      <c r="AF112" s="31">
        <f t="shared" si="207"/>
        <v>0</v>
      </c>
      <c r="AG112" s="31">
        <f>SUM(AD112:AF112)</f>
        <v>0</v>
      </c>
      <c r="AH112" s="32" t="str">
        <f t="shared" ref="AH112:AH116" si="213">IF(AG112=0,"",((AD112*4)+(AE112*2)+(AF112*0))/AG112)</f>
        <v/>
      </c>
      <c r="AI112" s="30">
        <f t="shared" si="208"/>
        <v>0</v>
      </c>
      <c r="AJ112" s="31">
        <f t="shared" si="208"/>
        <v>0</v>
      </c>
      <c r="AK112" s="31">
        <f t="shared" si="208"/>
        <v>0</v>
      </c>
      <c r="AL112" s="31">
        <f>SUM(AI112:AK112)</f>
        <v>0</v>
      </c>
      <c r="AM112" s="32" t="str">
        <f t="shared" ref="AM112:AM116" si="214">IF(AL112=0,"",((AI112*4)+(AJ112*2)+(AK112*0))/AL112)</f>
        <v/>
      </c>
    </row>
    <row r="113" spans="3:39" x14ac:dyDescent="0.25">
      <c r="C113" s="35"/>
      <c r="D113" s="35"/>
      <c r="E113" s="35"/>
      <c r="F113" s="35"/>
      <c r="H113" s="50"/>
      <c r="I113" s="5">
        <v>3</v>
      </c>
      <c r="J113" s="1">
        <f>COUNTIFS($C$3:$C$250,$H$111,$D$3:$D$250,$I113,$E$3:$E$250,$J$1,$F$3:$F$250,$J$2)</f>
        <v>0</v>
      </c>
      <c r="K113" s="2">
        <f>COUNTIFS($C$3:$C$250,$H$111,$D$3:$D$250,$I113,$E$3:$E$250,$J$1,$F$3:$F$250,$K$2)</f>
        <v>0</v>
      </c>
      <c r="L113" s="2">
        <f>COUNTIFS($C$3:$C$250,$H$111,$D$3:$D$250,$I113,$E$3:$E$250,$J$1,$F$3:$F$250,$L$2)</f>
        <v>0</v>
      </c>
      <c r="M113" s="2">
        <f t="shared" ref="M113:M116" si="215">SUM(J113:L113)</f>
        <v>0</v>
      </c>
      <c r="N113" s="3" t="str">
        <f t="shared" si="209"/>
        <v/>
      </c>
      <c r="O113" s="2">
        <f>COUNTIFS($C$3:$C$250,$H$111,$D$3:$D$250,$I113,$E$3:$E$250,$O$1,$F$3:$F$250,O$2)</f>
        <v>0</v>
      </c>
      <c r="P113" s="2">
        <f t="shared" si="204"/>
        <v>0</v>
      </c>
      <c r="Q113" s="2">
        <f t="shared" si="204"/>
        <v>0</v>
      </c>
      <c r="R113" s="2">
        <f t="shared" ref="R113:R116" si="216">SUM(O113:Q113)</f>
        <v>0</v>
      </c>
      <c r="S113" s="3" t="str">
        <f t="shared" si="210"/>
        <v/>
      </c>
      <c r="T113" s="1">
        <f t="shared" si="205"/>
        <v>0</v>
      </c>
      <c r="U113" s="2">
        <f t="shared" si="205"/>
        <v>0</v>
      </c>
      <c r="V113" s="2">
        <f t="shared" si="205"/>
        <v>0</v>
      </c>
      <c r="W113" s="2">
        <f t="shared" ref="W113:W116" si="217">SUM(T113:V113)</f>
        <v>0</v>
      </c>
      <c r="X113" s="3" t="str">
        <f t="shared" si="211"/>
        <v/>
      </c>
      <c r="Y113" s="2">
        <f t="shared" si="206"/>
        <v>0</v>
      </c>
      <c r="Z113" s="2">
        <f t="shared" si="206"/>
        <v>0</v>
      </c>
      <c r="AA113" s="2">
        <f t="shared" si="206"/>
        <v>0</v>
      </c>
      <c r="AB113" s="2">
        <f t="shared" ref="AB113:AB116" si="218">SUM(Y113:AA113)</f>
        <v>0</v>
      </c>
      <c r="AC113" s="3" t="str">
        <f t="shared" si="212"/>
        <v/>
      </c>
      <c r="AD113" s="1">
        <f t="shared" si="207"/>
        <v>0</v>
      </c>
      <c r="AE113" s="2">
        <f t="shared" si="207"/>
        <v>0</v>
      </c>
      <c r="AF113" s="2">
        <f t="shared" si="207"/>
        <v>0</v>
      </c>
      <c r="AG113" s="2">
        <f t="shared" ref="AG113:AG116" si="219">SUM(AD113:AF113)</f>
        <v>0</v>
      </c>
      <c r="AH113" s="3" t="str">
        <f t="shared" si="213"/>
        <v/>
      </c>
      <c r="AI113" s="1">
        <f t="shared" si="208"/>
        <v>0</v>
      </c>
      <c r="AJ113" s="2">
        <f t="shared" si="208"/>
        <v>0</v>
      </c>
      <c r="AK113" s="2">
        <f t="shared" si="208"/>
        <v>0</v>
      </c>
      <c r="AL113" s="2">
        <f t="shared" ref="AL113:AL116" si="220">SUM(AI113:AK113)</f>
        <v>0</v>
      </c>
      <c r="AM113" s="3" t="str">
        <f t="shared" si="214"/>
        <v/>
      </c>
    </row>
    <row r="114" spans="3:39" x14ac:dyDescent="0.25">
      <c r="C114" s="35"/>
      <c r="D114" s="35"/>
      <c r="E114" s="35"/>
      <c r="F114" s="35"/>
      <c r="H114" s="50"/>
      <c r="I114" s="29">
        <v>4</v>
      </c>
      <c r="J114" s="30">
        <f>COUNTIFS($C$3:$C$250,$H$111,$D$3:$D$250,$I114,$E$3:$E$250,$J$1,$F$3:$F$250,$J$2)</f>
        <v>0</v>
      </c>
      <c r="K114" s="31">
        <f>COUNTIFS($C$3:$C$250,$H$111,$D$3:$D$250,$I114,$E$3:$E$250,$J$1,$F$3:$F$250,$K$2)</f>
        <v>0</v>
      </c>
      <c r="L114" s="31">
        <f>COUNTIFS($C$3:$C$250,$H$111,$D$3:$D$250,$I114,$E$3:$E$250,$J$1,$F$3:$F$250,$L$2)</f>
        <v>0</v>
      </c>
      <c r="M114" s="31">
        <f t="shared" si="215"/>
        <v>0</v>
      </c>
      <c r="N114" s="32" t="str">
        <f t="shared" si="209"/>
        <v/>
      </c>
      <c r="O114" s="31">
        <f>COUNTIFS($C$3:$C$250,$H$111,$D$3:$D$250,$I114,$E$3:$E$250,$O$1,$F$3:$F$250,O$2)</f>
        <v>0</v>
      </c>
      <c r="P114" s="31">
        <f t="shared" si="204"/>
        <v>0</v>
      </c>
      <c r="Q114" s="31">
        <f t="shared" si="204"/>
        <v>0</v>
      </c>
      <c r="R114" s="31">
        <f t="shared" si="216"/>
        <v>0</v>
      </c>
      <c r="S114" s="32" t="str">
        <f t="shared" si="210"/>
        <v/>
      </c>
      <c r="T114" s="30">
        <f t="shared" si="205"/>
        <v>0</v>
      </c>
      <c r="U114" s="31">
        <f t="shared" si="205"/>
        <v>0</v>
      </c>
      <c r="V114" s="31">
        <f t="shared" si="205"/>
        <v>0</v>
      </c>
      <c r="W114" s="31">
        <f t="shared" si="217"/>
        <v>0</v>
      </c>
      <c r="X114" s="32" t="str">
        <f t="shared" si="211"/>
        <v/>
      </c>
      <c r="Y114" s="31">
        <f t="shared" si="206"/>
        <v>0</v>
      </c>
      <c r="Z114" s="31">
        <f t="shared" si="206"/>
        <v>0</v>
      </c>
      <c r="AA114" s="31">
        <f t="shared" si="206"/>
        <v>0</v>
      </c>
      <c r="AB114" s="31">
        <f t="shared" si="218"/>
        <v>0</v>
      </c>
      <c r="AC114" s="32" t="str">
        <f t="shared" si="212"/>
        <v/>
      </c>
      <c r="AD114" s="30">
        <f t="shared" si="207"/>
        <v>0</v>
      </c>
      <c r="AE114" s="31">
        <f t="shared" si="207"/>
        <v>0</v>
      </c>
      <c r="AF114" s="31">
        <f t="shared" si="207"/>
        <v>0</v>
      </c>
      <c r="AG114" s="31">
        <f t="shared" si="219"/>
        <v>0</v>
      </c>
      <c r="AH114" s="32" t="str">
        <f t="shared" si="213"/>
        <v/>
      </c>
      <c r="AI114" s="30">
        <f t="shared" si="208"/>
        <v>0</v>
      </c>
      <c r="AJ114" s="31">
        <f t="shared" si="208"/>
        <v>0</v>
      </c>
      <c r="AK114" s="31">
        <f t="shared" si="208"/>
        <v>0</v>
      </c>
      <c r="AL114" s="31">
        <f t="shared" si="220"/>
        <v>0</v>
      </c>
      <c r="AM114" s="32" t="str">
        <f t="shared" si="214"/>
        <v/>
      </c>
    </row>
    <row r="115" spans="3:39" x14ac:dyDescent="0.25">
      <c r="C115" s="35"/>
      <c r="D115" s="35"/>
      <c r="E115" s="35"/>
      <c r="F115" s="35"/>
      <c r="H115" s="50"/>
      <c r="I115" s="5">
        <v>5</v>
      </c>
      <c r="J115" s="1">
        <f>COUNTIFS($C$3:$C$250,$H$111,$D$3:$D$250,$I115,$E$3:$E$250,$J$1,$F$3:$F$250,$J$2)</f>
        <v>0</v>
      </c>
      <c r="K115" s="2">
        <f>COUNTIFS($C$3:$C$250,$H$111,$D$3:$D$250,$I115,$E$3:$E$250,$J$1,$F$3:$F$250,$K$2)</f>
        <v>0</v>
      </c>
      <c r="L115" s="2">
        <f>COUNTIFS($C$3:$C$250,$H$111,$D$3:$D$250,$I115,$E$3:$E$250,$J$1,$F$3:$F$250,$L$2)</f>
        <v>0</v>
      </c>
      <c r="M115" s="2">
        <f t="shared" si="215"/>
        <v>0</v>
      </c>
      <c r="N115" s="3" t="str">
        <f t="shared" si="209"/>
        <v/>
      </c>
      <c r="O115" s="2">
        <f>COUNTIFS($C$3:$C$250,$H$111,$D$3:$D$250,$I115,$E$3:$E$250,$O$1,$F$3:$F$250,O$2)</f>
        <v>0</v>
      </c>
      <c r="P115" s="2">
        <f t="shared" si="204"/>
        <v>0</v>
      </c>
      <c r="Q115" s="2">
        <f t="shared" si="204"/>
        <v>0</v>
      </c>
      <c r="R115" s="2">
        <f t="shared" si="216"/>
        <v>0</v>
      </c>
      <c r="S115" s="3" t="str">
        <f t="shared" si="210"/>
        <v/>
      </c>
      <c r="T115" s="1">
        <f t="shared" si="205"/>
        <v>0</v>
      </c>
      <c r="U115" s="2">
        <f t="shared" si="205"/>
        <v>0</v>
      </c>
      <c r="V115" s="2">
        <f t="shared" si="205"/>
        <v>0</v>
      </c>
      <c r="W115" s="2">
        <f t="shared" si="217"/>
        <v>0</v>
      </c>
      <c r="X115" s="3" t="str">
        <f t="shared" si="211"/>
        <v/>
      </c>
      <c r="Y115" s="2">
        <f t="shared" si="206"/>
        <v>0</v>
      </c>
      <c r="Z115" s="2">
        <f t="shared" si="206"/>
        <v>0</v>
      </c>
      <c r="AA115" s="2">
        <f t="shared" si="206"/>
        <v>0</v>
      </c>
      <c r="AB115" s="2">
        <f t="shared" si="218"/>
        <v>0</v>
      </c>
      <c r="AC115" s="3" t="str">
        <f t="shared" si="212"/>
        <v/>
      </c>
      <c r="AD115" s="1">
        <f t="shared" si="207"/>
        <v>0</v>
      </c>
      <c r="AE115" s="2">
        <f t="shared" si="207"/>
        <v>0</v>
      </c>
      <c r="AF115" s="2">
        <f t="shared" si="207"/>
        <v>0</v>
      </c>
      <c r="AG115" s="2">
        <f t="shared" si="219"/>
        <v>0</v>
      </c>
      <c r="AH115" s="3" t="str">
        <f t="shared" si="213"/>
        <v/>
      </c>
      <c r="AI115" s="1">
        <f t="shared" si="208"/>
        <v>0</v>
      </c>
      <c r="AJ115" s="2">
        <f t="shared" si="208"/>
        <v>0</v>
      </c>
      <c r="AK115" s="2">
        <f t="shared" si="208"/>
        <v>0</v>
      </c>
      <c r="AL115" s="2">
        <f t="shared" si="220"/>
        <v>0</v>
      </c>
      <c r="AM115" s="3" t="str">
        <f t="shared" si="214"/>
        <v/>
      </c>
    </row>
    <row r="116" spans="3:39" ht="15.75" thickBot="1" x14ac:dyDescent="0.3">
      <c r="C116" s="35"/>
      <c r="D116" s="35"/>
      <c r="E116" s="35"/>
      <c r="F116" s="35"/>
      <c r="H116" s="51"/>
      <c r="I116" s="33">
        <v>6</v>
      </c>
      <c r="J116" s="30">
        <f>COUNTIFS($C$3:$C$250,$H$111,$D$3:$D$250,$I116,$E$3:$E$250,$J$1,$F$3:$F$250,$J$2)</f>
        <v>0</v>
      </c>
      <c r="K116" s="31">
        <f>COUNTIFS($C$3:$C$250,$H$111,$D$3:$D$250,$I116,$E$3:$E$250,$J$1,$F$3:$F$250,$K$2)</f>
        <v>0</v>
      </c>
      <c r="L116" s="31">
        <f>COUNTIFS($C$3:$C$250,$H$111,$D$3:$D$250,$I116,$E$3:$E$250,$J$1,$F$3:$F$250,$L$2)</f>
        <v>0</v>
      </c>
      <c r="M116" s="31">
        <f t="shared" si="215"/>
        <v>0</v>
      </c>
      <c r="N116" s="32" t="str">
        <f t="shared" si="209"/>
        <v/>
      </c>
      <c r="O116" s="31">
        <f>COUNTIFS($C$3:$C$250,$H$111,$D$3:$D$250,$I116,$E$3:$E$250,$O$1,$F$3:$F$250,O$2)</f>
        <v>0</v>
      </c>
      <c r="P116" s="31">
        <f t="shared" si="204"/>
        <v>0</v>
      </c>
      <c r="Q116" s="31">
        <f t="shared" si="204"/>
        <v>0</v>
      </c>
      <c r="R116" s="31">
        <f t="shared" si="216"/>
        <v>0</v>
      </c>
      <c r="S116" s="32" t="str">
        <f t="shared" si="210"/>
        <v/>
      </c>
      <c r="T116" s="30">
        <f t="shared" si="205"/>
        <v>0</v>
      </c>
      <c r="U116" s="31">
        <f t="shared" si="205"/>
        <v>0</v>
      </c>
      <c r="V116" s="31">
        <f t="shared" si="205"/>
        <v>0</v>
      </c>
      <c r="W116" s="31">
        <f t="shared" si="217"/>
        <v>0</v>
      </c>
      <c r="X116" s="32" t="str">
        <f t="shared" si="211"/>
        <v/>
      </c>
      <c r="Y116" s="31">
        <f t="shared" si="206"/>
        <v>0</v>
      </c>
      <c r="Z116" s="31">
        <f t="shared" si="206"/>
        <v>0</v>
      </c>
      <c r="AA116" s="31">
        <f t="shared" si="206"/>
        <v>0</v>
      </c>
      <c r="AB116" s="31">
        <f t="shared" si="218"/>
        <v>0</v>
      </c>
      <c r="AC116" s="32" t="str">
        <f t="shared" si="212"/>
        <v/>
      </c>
      <c r="AD116" s="30">
        <f t="shared" si="207"/>
        <v>0</v>
      </c>
      <c r="AE116" s="31">
        <f t="shared" si="207"/>
        <v>0</v>
      </c>
      <c r="AF116" s="31">
        <f t="shared" si="207"/>
        <v>0</v>
      </c>
      <c r="AG116" s="31">
        <f t="shared" si="219"/>
        <v>0</v>
      </c>
      <c r="AH116" s="32" t="str">
        <f t="shared" si="213"/>
        <v/>
      </c>
      <c r="AI116" s="30">
        <f t="shared" si="208"/>
        <v>0</v>
      </c>
      <c r="AJ116" s="31">
        <f t="shared" si="208"/>
        <v>0</v>
      </c>
      <c r="AK116" s="31">
        <f t="shared" si="208"/>
        <v>0</v>
      </c>
      <c r="AL116" s="31">
        <f t="shared" si="220"/>
        <v>0</v>
      </c>
      <c r="AM116" s="32" t="str">
        <f t="shared" si="214"/>
        <v/>
      </c>
    </row>
    <row r="117" spans="3:39" ht="16.5" thickBot="1" x14ac:dyDescent="0.3">
      <c r="C117" s="35"/>
      <c r="D117" s="35"/>
      <c r="E117" s="35"/>
      <c r="F117" s="35"/>
      <c r="H117" s="52" t="s">
        <v>28</v>
      </c>
      <c r="I117" s="53"/>
      <c r="J117" s="6">
        <f>SUM(J111:J116)</f>
        <v>0</v>
      </c>
      <c r="K117" s="7">
        <f>SUM(K111:K116)</f>
        <v>0</v>
      </c>
      <c r="L117" s="7">
        <f>SUM(L111:L116)</f>
        <v>0</v>
      </c>
      <c r="M117" s="7">
        <f>SUM(J117:L117)</f>
        <v>0</v>
      </c>
      <c r="N117" s="36" t="e">
        <f>AVERAGE(N111:N116)</f>
        <v>#DIV/0!</v>
      </c>
      <c r="O117" s="6">
        <f>SUM(O111:O116)</f>
        <v>0</v>
      </c>
      <c r="P117" s="7">
        <f>SUM(P111:P116)</f>
        <v>0</v>
      </c>
      <c r="Q117" s="7">
        <f>SUM(Q111:Q116)</f>
        <v>0</v>
      </c>
      <c r="R117" s="7">
        <f>SUM(O117:Q117)</f>
        <v>0</v>
      </c>
      <c r="S117" s="36" t="e">
        <f>AVERAGE(S111:S116)</f>
        <v>#DIV/0!</v>
      </c>
      <c r="T117" s="6">
        <f>SUM(T111:T116)</f>
        <v>0</v>
      </c>
      <c r="U117" s="7">
        <f>SUM(U111:U116)</f>
        <v>0</v>
      </c>
      <c r="V117" s="7">
        <f>SUM(V111:V116)</f>
        <v>0</v>
      </c>
      <c r="W117" s="7">
        <f>SUM(T117:V117)</f>
        <v>0</v>
      </c>
      <c r="X117" s="36" t="e">
        <f>AVERAGE(X111:X116)</f>
        <v>#DIV/0!</v>
      </c>
      <c r="Y117" s="6">
        <f>SUM(Y111:Y116)</f>
        <v>0</v>
      </c>
      <c r="Z117" s="7">
        <f>SUM(Z111:Z116)</f>
        <v>0</v>
      </c>
      <c r="AA117" s="7">
        <f>SUM(AA111:AA116)</f>
        <v>0</v>
      </c>
      <c r="AB117" s="7">
        <f>SUM(Y117:AA117)</f>
        <v>0</v>
      </c>
      <c r="AC117" s="36" t="e">
        <f>AVERAGE(AC111:AC116)</f>
        <v>#DIV/0!</v>
      </c>
      <c r="AD117" s="6">
        <f>SUM(AD111:AD116)</f>
        <v>0</v>
      </c>
      <c r="AE117" s="7">
        <f>SUM(AE111:AE116)</f>
        <v>0</v>
      </c>
      <c r="AF117" s="7">
        <f>SUM(AF111:AF116)</f>
        <v>0</v>
      </c>
      <c r="AG117" s="7">
        <f>SUM(AD117:AF117)</f>
        <v>0</v>
      </c>
      <c r="AH117" s="36" t="e">
        <f>AVERAGE(AH111:AH116)</f>
        <v>#DIV/0!</v>
      </c>
      <c r="AI117" s="6">
        <f>SUM(AI111:AI116)</f>
        <v>0</v>
      </c>
      <c r="AJ117" s="7">
        <f>SUM(AJ111:AJ116)</f>
        <v>0</v>
      </c>
      <c r="AK117" s="7">
        <f>SUM(AK111:AK116)</f>
        <v>0</v>
      </c>
      <c r="AL117" s="7">
        <f>SUM(AI117:AK117)</f>
        <v>0</v>
      </c>
      <c r="AM117" s="36" t="e">
        <f>AVERAGE(AM111:AM116)</f>
        <v>#DIV/0!</v>
      </c>
    </row>
    <row r="118" spans="3:39" ht="15.75" thickBot="1" x14ac:dyDescent="0.3">
      <c r="C118" s="35"/>
      <c r="D118" s="35"/>
      <c r="E118" s="35"/>
      <c r="F118" s="35"/>
      <c r="J118" s="43" t="s">
        <v>4</v>
      </c>
      <c r="K118" s="44"/>
      <c r="L118" s="44"/>
      <c r="M118" s="44"/>
      <c r="N118" s="45"/>
      <c r="O118" s="43" t="s">
        <v>5</v>
      </c>
      <c r="P118" s="44"/>
      <c r="Q118" s="44"/>
      <c r="R118" s="44"/>
      <c r="S118" s="45"/>
      <c r="T118" s="46" t="s">
        <v>6</v>
      </c>
      <c r="U118" s="47"/>
      <c r="V118" s="47"/>
      <c r="W118" s="47"/>
      <c r="X118" s="48"/>
      <c r="Y118" s="43" t="s">
        <v>7</v>
      </c>
      <c r="Z118" s="44"/>
      <c r="AA118" s="44"/>
      <c r="AB118" s="44"/>
      <c r="AC118" s="45"/>
      <c r="AD118" s="43" t="s">
        <v>8</v>
      </c>
      <c r="AE118" s="44"/>
      <c r="AF118" s="44"/>
      <c r="AG118" s="44"/>
      <c r="AH118" s="45"/>
      <c r="AI118" s="43" t="s">
        <v>9</v>
      </c>
      <c r="AJ118" s="44"/>
      <c r="AK118" s="44"/>
      <c r="AL118" s="44"/>
      <c r="AM118" s="45"/>
    </row>
    <row r="119" spans="3:39" ht="15.75" thickBot="1" x14ac:dyDescent="0.3">
      <c r="C119" s="35"/>
      <c r="D119" s="35"/>
      <c r="E119" s="35"/>
      <c r="F119" s="35"/>
      <c r="J119" s="8" t="s">
        <v>12</v>
      </c>
      <c r="K119" s="9" t="s">
        <v>14</v>
      </c>
      <c r="L119" s="9" t="s">
        <v>13</v>
      </c>
      <c r="M119" s="9" t="s">
        <v>10</v>
      </c>
      <c r="N119" s="38" t="s">
        <v>26</v>
      </c>
      <c r="O119" s="6" t="s">
        <v>11</v>
      </c>
      <c r="P119" s="7" t="s">
        <v>14</v>
      </c>
      <c r="Q119" s="7" t="s">
        <v>13</v>
      </c>
      <c r="R119" s="7" t="s">
        <v>10</v>
      </c>
      <c r="S119" s="38" t="s">
        <v>26</v>
      </c>
      <c r="T119" s="6" t="s">
        <v>11</v>
      </c>
      <c r="U119" s="7" t="s">
        <v>14</v>
      </c>
      <c r="V119" s="7" t="s">
        <v>13</v>
      </c>
      <c r="W119" s="7" t="s">
        <v>10</v>
      </c>
      <c r="X119" s="38" t="s">
        <v>26</v>
      </c>
      <c r="Y119" s="6" t="s">
        <v>11</v>
      </c>
      <c r="Z119" s="7" t="s">
        <v>14</v>
      </c>
      <c r="AA119" s="7" t="s">
        <v>13</v>
      </c>
      <c r="AB119" s="7" t="s">
        <v>10</v>
      </c>
      <c r="AC119" s="38" t="s">
        <v>26</v>
      </c>
      <c r="AD119" s="8" t="s">
        <v>12</v>
      </c>
      <c r="AE119" s="9" t="s">
        <v>14</v>
      </c>
      <c r="AF119" s="9" t="s">
        <v>13</v>
      </c>
      <c r="AG119" s="9" t="s">
        <v>10</v>
      </c>
      <c r="AH119" s="38" t="s">
        <v>26</v>
      </c>
      <c r="AI119" s="6" t="s">
        <v>12</v>
      </c>
      <c r="AJ119" s="7" t="s">
        <v>14</v>
      </c>
      <c r="AK119" s="7" t="s">
        <v>13</v>
      </c>
      <c r="AL119" s="7" t="s">
        <v>10</v>
      </c>
      <c r="AM119" s="38" t="s">
        <v>26</v>
      </c>
    </row>
    <row r="120" spans="3:39" x14ac:dyDescent="0.25">
      <c r="C120" s="35"/>
      <c r="D120" s="35"/>
      <c r="E120" s="35"/>
      <c r="F120" s="35"/>
      <c r="H120" s="49">
        <f>A15</f>
        <v>0</v>
      </c>
      <c r="I120" s="4">
        <v>1</v>
      </c>
      <c r="J120" s="8">
        <f>COUNTIFS($C$3:$C$250,$H$120,$D$3:$D$250,$I$3,$E$3:$E$250,$J$1,$F$3:$F$250,$J$2)</f>
        <v>0</v>
      </c>
      <c r="K120" s="9">
        <f>COUNTIFS($C$3:$C$250,$H$120,$D$3:$D$250,$I$3,$E$3:$E$250,$J$1,$F$3:$F$250,K$2)</f>
        <v>0</v>
      </c>
      <c r="L120" s="9">
        <f>COUNTIFS($C$3:$C$250,$H$120,$D$3:$D$250,$I$3,$E$3:$E$250,$J$1,$F$3:$F$250,L$2)</f>
        <v>0</v>
      </c>
      <c r="M120" s="9">
        <f>SUM(J120:L120)</f>
        <v>0</v>
      </c>
      <c r="N120" s="10" t="str">
        <f>IF(M120=0,"",((J120*4)+(K120*2)+(L120*0))/M120)</f>
        <v/>
      </c>
      <c r="O120" s="2">
        <f>COUNTIFS($C$3:$C$250,$H$120,$D$3:$D$250,$I$3,$E$3:$E$250,$O$1,$F$3:$F$250,O$2)</f>
        <v>0</v>
      </c>
      <c r="P120" s="2">
        <f t="shared" ref="P120:Q125" si="221">COUNTIFS($C$3:$C$250,$H$120,$D$3:$D$250,$I120,$E$3:$E$250,$O$1,$F$3:$F$250,P$2)</f>
        <v>0</v>
      </c>
      <c r="Q120" s="2">
        <f t="shared" si="221"/>
        <v>0</v>
      </c>
      <c r="R120" s="9">
        <f>SUM(O120:Q120)</f>
        <v>0</v>
      </c>
      <c r="S120" s="10" t="str">
        <f>IF(R120=0,"",((O120*4)+(P120*2)+(Q120*0))/R120)</f>
        <v/>
      </c>
      <c r="T120" s="1">
        <f t="shared" ref="T120:V125" si="222">COUNTIFS($C$3:$C$250,$H$120,$D$3:$D$250,$I120,$E$3:$E$250,$T$1,$F$3:$F$250,T$2)</f>
        <v>0</v>
      </c>
      <c r="U120" s="2">
        <f t="shared" si="222"/>
        <v>0</v>
      </c>
      <c r="V120" s="2">
        <f t="shared" si="222"/>
        <v>0</v>
      </c>
      <c r="W120" s="2">
        <f>SUM(T120:V120)</f>
        <v>0</v>
      </c>
      <c r="X120" s="10" t="str">
        <f>IF(W120=0,"",((T120*4)+(U120*2)+(V120*0))/W120)</f>
        <v/>
      </c>
      <c r="Y120" s="2">
        <f t="shared" ref="Y120:AA125" si="223">COUNTIFS($C$3:$C$250,$H$120,$D$3:$D$250,$I120,$E$3:$E$250,$Y$1,$F$3:$F$250,Y$2)</f>
        <v>0</v>
      </c>
      <c r="Z120" s="2">
        <f t="shared" si="223"/>
        <v>0</v>
      </c>
      <c r="AA120" s="2">
        <f t="shared" si="223"/>
        <v>0</v>
      </c>
      <c r="AB120" s="9">
        <f>SUM(Y120:AA120)</f>
        <v>0</v>
      </c>
      <c r="AC120" s="10" t="str">
        <f>IF(AB120=0,"",((Y120*4)+(Z120*2)+(AA120*0))/AB120)</f>
        <v/>
      </c>
      <c r="AD120" s="8">
        <f t="shared" ref="AD120:AF125" si="224">COUNTIFS($C$3:$C$250,$H$120,$D$3:$D$250,$I120,$E$3:$E$250,$AD$1,$F$3:$F$250,AD$2)</f>
        <v>0</v>
      </c>
      <c r="AE120" s="9">
        <f t="shared" si="224"/>
        <v>0</v>
      </c>
      <c r="AF120" s="9">
        <f t="shared" si="224"/>
        <v>0</v>
      </c>
      <c r="AG120" s="9">
        <f>SUM(AD120:AF120)</f>
        <v>0</v>
      </c>
      <c r="AH120" s="10" t="str">
        <f>IF(AG120=0,"",((AD120*4)+(AE120*2)+(AF120*0))/AG120)</f>
        <v/>
      </c>
      <c r="AI120" s="8">
        <f t="shared" ref="AI120:AK125" si="225">COUNTIFS($C$3:$C$250,$H$120,$D$3:$D$250,$I120,$E$3:$E$250,$AI$1,$F$3:$F$250,AI$2)</f>
        <v>0</v>
      </c>
      <c r="AJ120" s="9">
        <f t="shared" si="225"/>
        <v>0</v>
      </c>
      <c r="AK120" s="9">
        <f t="shared" si="225"/>
        <v>0</v>
      </c>
      <c r="AL120" s="9">
        <f>SUM(AI120:AK120)</f>
        <v>0</v>
      </c>
      <c r="AM120" s="10" t="str">
        <f>IF(AL120=0,"",((AI120*4)+(AJ120*2)+(AK120*0))/AL120)</f>
        <v/>
      </c>
    </row>
    <row r="121" spans="3:39" x14ac:dyDescent="0.25">
      <c r="C121" s="35"/>
      <c r="D121" s="35"/>
      <c r="E121" s="35"/>
      <c r="F121" s="35"/>
      <c r="H121" s="50"/>
      <c r="I121" s="29">
        <v>2</v>
      </c>
      <c r="J121" s="30">
        <f>COUNTIFS($C$3:$C$250,$H$120,$D$3:$D$250,$I121,$E$3:$E$250,$J$1,$F$3:$F$250,$J$2)</f>
        <v>0</v>
      </c>
      <c r="K121" s="31">
        <f>COUNTIFS($C$3:$C$250,$H$120,$D$3:$D$250,$I121,$E$3:$E$250,$J$1,$F$3:$F$250,$K$2)</f>
        <v>0</v>
      </c>
      <c r="L121" s="31">
        <f>COUNTIFS($C$3:$C$250,$H$120,$D$3:$D$250,$I121,$E$3:$E$250,$J$1,$F$3:$F$250,$L$2)</f>
        <v>0</v>
      </c>
      <c r="M121" s="31">
        <f>SUM(J121:L121)</f>
        <v>0</v>
      </c>
      <c r="N121" s="32" t="str">
        <f t="shared" ref="N121:N125" si="226">IF(M121=0,"",((J121*4)+(K121*2)+(L121*0))/M121)</f>
        <v/>
      </c>
      <c r="O121" s="31">
        <f>COUNTIFS($C$3:$C$250,$H$120,$D$3:$D$250,$I121,$E$3:$E$250,$O$1,$F$3:$F$250,O$2)</f>
        <v>0</v>
      </c>
      <c r="P121" s="31">
        <f t="shared" si="221"/>
        <v>0</v>
      </c>
      <c r="Q121" s="31">
        <f t="shared" si="221"/>
        <v>0</v>
      </c>
      <c r="R121" s="31">
        <f>SUM(O121:Q121)</f>
        <v>0</v>
      </c>
      <c r="S121" s="32" t="str">
        <f t="shared" ref="S121:S125" si="227">IF(R121=0,"",((O121*4)+(P121*2)+(Q121*0))/R121)</f>
        <v/>
      </c>
      <c r="T121" s="30">
        <f t="shared" si="222"/>
        <v>0</v>
      </c>
      <c r="U121" s="31">
        <f t="shared" si="222"/>
        <v>0</v>
      </c>
      <c r="V121" s="31">
        <f t="shared" si="222"/>
        <v>0</v>
      </c>
      <c r="W121" s="31">
        <f>SUM(T121:V121)</f>
        <v>0</v>
      </c>
      <c r="X121" s="32" t="str">
        <f t="shared" ref="X121:X125" si="228">IF(W121=0,"",((T121*4)+(U121*2)+(V121*0))/W121)</f>
        <v/>
      </c>
      <c r="Y121" s="31">
        <f t="shared" si="223"/>
        <v>0</v>
      </c>
      <c r="Z121" s="31">
        <f t="shared" si="223"/>
        <v>0</v>
      </c>
      <c r="AA121" s="31">
        <f t="shared" si="223"/>
        <v>0</v>
      </c>
      <c r="AB121" s="31">
        <f>SUM(Y121:AA121)</f>
        <v>0</v>
      </c>
      <c r="AC121" s="32" t="str">
        <f t="shared" ref="AC121:AC125" si="229">IF(AB121=0,"",((Y121*4)+(Z121*2)+(AA121*0))/AB121)</f>
        <v/>
      </c>
      <c r="AD121" s="30">
        <f t="shared" si="224"/>
        <v>0</v>
      </c>
      <c r="AE121" s="31">
        <f t="shared" si="224"/>
        <v>0</v>
      </c>
      <c r="AF121" s="31">
        <f t="shared" si="224"/>
        <v>0</v>
      </c>
      <c r="AG121" s="31">
        <f>SUM(AD121:AF121)</f>
        <v>0</v>
      </c>
      <c r="AH121" s="32" t="str">
        <f t="shared" ref="AH121:AH125" si="230">IF(AG121=0,"",((AD121*4)+(AE121*2)+(AF121*0))/AG121)</f>
        <v/>
      </c>
      <c r="AI121" s="30">
        <f t="shared" si="225"/>
        <v>0</v>
      </c>
      <c r="AJ121" s="31">
        <f t="shared" si="225"/>
        <v>0</v>
      </c>
      <c r="AK121" s="31">
        <f t="shared" si="225"/>
        <v>0</v>
      </c>
      <c r="AL121" s="31">
        <f>SUM(AI121:AK121)</f>
        <v>0</v>
      </c>
      <c r="AM121" s="32" t="str">
        <f t="shared" ref="AM121:AM125" si="231">IF(AL121=0,"",((AI121*4)+(AJ121*2)+(AK121*0))/AL121)</f>
        <v/>
      </c>
    </row>
    <row r="122" spans="3:39" x14ac:dyDescent="0.25">
      <c r="C122" s="35"/>
      <c r="D122" s="35"/>
      <c r="E122" s="35"/>
      <c r="F122" s="35"/>
      <c r="H122" s="50"/>
      <c r="I122" s="5">
        <v>3</v>
      </c>
      <c r="J122" s="1">
        <f>COUNTIFS($C$3:$C$250,$H$120,$D$3:$D$250,$I122,$E$3:$E$250,$J$1,$F$3:$F$250,$J$2)</f>
        <v>0</v>
      </c>
      <c r="K122" s="2">
        <f>COUNTIFS($C$3:$C$250,$H$120,$D$3:$D$250,$I122,$E$3:$E$250,$J$1,$F$3:$F$250,$K$2)</f>
        <v>0</v>
      </c>
      <c r="L122" s="2">
        <f>COUNTIFS($C$3:$C$250,$H$120,$D$3:$D$250,$I122,$E$3:$E$250,$J$1,$F$3:$F$250,$L$2)</f>
        <v>0</v>
      </c>
      <c r="M122" s="2">
        <f t="shared" ref="M122:M125" si="232">SUM(J122:L122)</f>
        <v>0</v>
      </c>
      <c r="N122" s="3" t="str">
        <f t="shared" si="226"/>
        <v/>
      </c>
      <c r="O122" s="2">
        <f>COUNTIFS($C$3:$C$250,$H$120,$D$3:$D$250,$I122,$E$3:$E$250,$O$1,$F$3:$F$250,O$2)</f>
        <v>0</v>
      </c>
      <c r="P122" s="2">
        <f t="shared" si="221"/>
        <v>0</v>
      </c>
      <c r="Q122" s="2">
        <f t="shared" si="221"/>
        <v>0</v>
      </c>
      <c r="R122" s="2">
        <f t="shared" ref="R122:R125" si="233">SUM(O122:Q122)</f>
        <v>0</v>
      </c>
      <c r="S122" s="3" t="str">
        <f t="shared" si="227"/>
        <v/>
      </c>
      <c r="T122" s="1">
        <f t="shared" si="222"/>
        <v>0</v>
      </c>
      <c r="U122" s="2">
        <f t="shared" si="222"/>
        <v>0</v>
      </c>
      <c r="V122" s="2">
        <f t="shared" si="222"/>
        <v>0</v>
      </c>
      <c r="W122" s="2">
        <f t="shared" ref="W122:W125" si="234">SUM(T122:V122)</f>
        <v>0</v>
      </c>
      <c r="X122" s="3" t="str">
        <f t="shared" si="228"/>
        <v/>
      </c>
      <c r="Y122" s="2">
        <f t="shared" si="223"/>
        <v>0</v>
      </c>
      <c r="Z122" s="2">
        <f t="shared" si="223"/>
        <v>0</v>
      </c>
      <c r="AA122" s="2">
        <f t="shared" si="223"/>
        <v>0</v>
      </c>
      <c r="AB122" s="2">
        <f t="shared" ref="AB122:AB125" si="235">SUM(Y122:AA122)</f>
        <v>0</v>
      </c>
      <c r="AC122" s="3" t="str">
        <f t="shared" si="229"/>
        <v/>
      </c>
      <c r="AD122" s="1">
        <f t="shared" si="224"/>
        <v>0</v>
      </c>
      <c r="AE122" s="2">
        <f t="shared" si="224"/>
        <v>0</v>
      </c>
      <c r="AF122" s="2">
        <f t="shared" si="224"/>
        <v>0</v>
      </c>
      <c r="AG122" s="2">
        <f t="shared" ref="AG122:AG125" si="236">SUM(AD122:AF122)</f>
        <v>0</v>
      </c>
      <c r="AH122" s="3" t="str">
        <f t="shared" si="230"/>
        <v/>
      </c>
      <c r="AI122" s="1">
        <f t="shared" si="225"/>
        <v>0</v>
      </c>
      <c r="AJ122" s="2">
        <f t="shared" si="225"/>
        <v>0</v>
      </c>
      <c r="AK122" s="2">
        <f t="shared" si="225"/>
        <v>0</v>
      </c>
      <c r="AL122" s="2">
        <f t="shared" ref="AL122:AL125" si="237">SUM(AI122:AK122)</f>
        <v>0</v>
      </c>
      <c r="AM122" s="3" t="str">
        <f t="shared" si="231"/>
        <v/>
      </c>
    </row>
    <row r="123" spans="3:39" x14ac:dyDescent="0.25">
      <c r="C123" s="35"/>
      <c r="D123" s="35"/>
      <c r="E123" s="35"/>
      <c r="F123" s="35"/>
      <c r="H123" s="50"/>
      <c r="I123" s="29">
        <v>4</v>
      </c>
      <c r="J123" s="30">
        <f>COUNTIFS($C$3:$C$250,$H$120,$D$3:$D$250,$I123,$E$3:$E$250,$J$1,$F$3:$F$250,$J$2)</f>
        <v>0</v>
      </c>
      <c r="K123" s="31">
        <f>COUNTIFS($C$3:$C$250,$H$120,$D$3:$D$250,$I123,$E$3:$E$250,$J$1,$F$3:$F$250,$K$2)</f>
        <v>0</v>
      </c>
      <c r="L123" s="31">
        <f>COUNTIFS($C$3:$C$250,$H$120,$D$3:$D$250,$I123,$E$3:$E$250,$J$1,$F$3:$F$250,$L$2)</f>
        <v>0</v>
      </c>
      <c r="M123" s="31">
        <f t="shared" si="232"/>
        <v>0</v>
      </c>
      <c r="N123" s="32" t="str">
        <f t="shared" si="226"/>
        <v/>
      </c>
      <c r="O123" s="31">
        <f>COUNTIFS($C$3:$C$250,$H$120,$D$3:$D$250,$I123,$E$3:$E$250,$O$1,$F$3:$F$250,O$2)</f>
        <v>0</v>
      </c>
      <c r="P123" s="31">
        <f t="shared" si="221"/>
        <v>0</v>
      </c>
      <c r="Q123" s="31">
        <f t="shared" si="221"/>
        <v>0</v>
      </c>
      <c r="R123" s="31">
        <f t="shared" si="233"/>
        <v>0</v>
      </c>
      <c r="S123" s="32" t="str">
        <f t="shared" si="227"/>
        <v/>
      </c>
      <c r="T123" s="30">
        <f t="shared" si="222"/>
        <v>0</v>
      </c>
      <c r="U123" s="31">
        <f t="shared" si="222"/>
        <v>0</v>
      </c>
      <c r="V123" s="31">
        <f t="shared" si="222"/>
        <v>0</v>
      </c>
      <c r="W123" s="31">
        <f t="shared" si="234"/>
        <v>0</v>
      </c>
      <c r="X123" s="32" t="str">
        <f t="shared" si="228"/>
        <v/>
      </c>
      <c r="Y123" s="31">
        <f t="shared" si="223"/>
        <v>0</v>
      </c>
      <c r="Z123" s="31">
        <f t="shared" si="223"/>
        <v>0</v>
      </c>
      <c r="AA123" s="31">
        <f t="shared" si="223"/>
        <v>0</v>
      </c>
      <c r="AB123" s="31">
        <f t="shared" si="235"/>
        <v>0</v>
      </c>
      <c r="AC123" s="32" t="str">
        <f t="shared" si="229"/>
        <v/>
      </c>
      <c r="AD123" s="30">
        <f t="shared" si="224"/>
        <v>0</v>
      </c>
      <c r="AE123" s="31">
        <f t="shared" si="224"/>
        <v>0</v>
      </c>
      <c r="AF123" s="31">
        <f t="shared" si="224"/>
        <v>0</v>
      </c>
      <c r="AG123" s="31">
        <f t="shared" si="236"/>
        <v>0</v>
      </c>
      <c r="AH123" s="32" t="str">
        <f t="shared" si="230"/>
        <v/>
      </c>
      <c r="AI123" s="30">
        <f t="shared" si="225"/>
        <v>0</v>
      </c>
      <c r="AJ123" s="31">
        <f t="shared" si="225"/>
        <v>0</v>
      </c>
      <c r="AK123" s="31">
        <f t="shared" si="225"/>
        <v>0</v>
      </c>
      <c r="AL123" s="31">
        <f t="shared" si="237"/>
        <v>0</v>
      </c>
      <c r="AM123" s="32" t="str">
        <f t="shared" si="231"/>
        <v/>
      </c>
    </row>
    <row r="124" spans="3:39" x14ac:dyDescent="0.25">
      <c r="C124" s="35"/>
      <c r="D124" s="35"/>
      <c r="E124" s="35"/>
      <c r="F124" s="35"/>
      <c r="H124" s="50"/>
      <c r="I124" s="5">
        <v>5</v>
      </c>
      <c r="J124" s="1">
        <f>COUNTIFS($C$3:$C$250,$H$120,$D$3:$D$250,$I124,$E$3:$E$250,$J$1,$F$3:$F$250,$J$2)</f>
        <v>0</v>
      </c>
      <c r="K124" s="2">
        <f>COUNTIFS($C$3:$C$250,$H$120,$D$3:$D$250,$I124,$E$3:$E$250,$J$1,$F$3:$F$250,$K$2)</f>
        <v>0</v>
      </c>
      <c r="L124" s="2">
        <f>COUNTIFS($C$3:$C$250,$H$120,$D$3:$D$250,$I124,$E$3:$E$250,$J$1,$F$3:$F$250,$L$2)</f>
        <v>0</v>
      </c>
      <c r="M124" s="2">
        <f t="shared" si="232"/>
        <v>0</v>
      </c>
      <c r="N124" s="3" t="str">
        <f t="shared" si="226"/>
        <v/>
      </c>
      <c r="O124" s="2">
        <f>COUNTIFS($C$3:$C$250,$H$120,$D$3:$D$250,$I124,$E$3:$E$250,$O$1,$F$3:$F$250,O$2)</f>
        <v>0</v>
      </c>
      <c r="P124" s="2">
        <f t="shared" si="221"/>
        <v>0</v>
      </c>
      <c r="Q124" s="2">
        <f t="shared" si="221"/>
        <v>0</v>
      </c>
      <c r="R124" s="2">
        <f t="shared" si="233"/>
        <v>0</v>
      </c>
      <c r="S124" s="3" t="str">
        <f t="shared" si="227"/>
        <v/>
      </c>
      <c r="T124" s="1">
        <f t="shared" si="222"/>
        <v>0</v>
      </c>
      <c r="U124" s="2">
        <f t="shared" si="222"/>
        <v>0</v>
      </c>
      <c r="V124" s="2">
        <f t="shared" si="222"/>
        <v>0</v>
      </c>
      <c r="W124" s="2">
        <f t="shared" si="234"/>
        <v>0</v>
      </c>
      <c r="X124" s="3" t="str">
        <f t="shared" si="228"/>
        <v/>
      </c>
      <c r="Y124" s="2">
        <f t="shared" si="223"/>
        <v>0</v>
      </c>
      <c r="Z124" s="2">
        <f t="shared" si="223"/>
        <v>0</v>
      </c>
      <c r="AA124" s="2">
        <f t="shared" si="223"/>
        <v>0</v>
      </c>
      <c r="AB124" s="2">
        <f t="shared" si="235"/>
        <v>0</v>
      </c>
      <c r="AC124" s="3" t="str">
        <f t="shared" si="229"/>
        <v/>
      </c>
      <c r="AD124" s="1">
        <f t="shared" si="224"/>
        <v>0</v>
      </c>
      <c r="AE124" s="2">
        <f t="shared" si="224"/>
        <v>0</v>
      </c>
      <c r="AF124" s="2">
        <f t="shared" si="224"/>
        <v>0</v>
      </c>
      <c r="AG124" s="2">
        <f t="shared" si="236"/>
        <v>0</v>
      </c>
      <c r="AH124" s="3" t="str">
        <f t="shared" si="230"/>
        <v/>
      </c>
      <c r="AI124" s="1">
        <f t="shared" si="225"/>
        <v>0</v>
      </c>
      <c r="AJ124" s="2">
        <f t="shared" si="225"/>
        <v>0</v>
      </c>
      <c r="AK124" s="2">
        <f t="shared" si="225"/>
        <v>0</v>
      </c>
      <c r="AL124" s="2">
        <f t="shared" si="237"/>
        <v>0</v>
      </c>
      <c r="AM124" s="3" t="str">
        <f t="shared" si="231"/>
        <v/>
      </c>
    </row>
    <row r="125" spans="3:39" ht="15.75" thickBot="1" x14ac:dyDescent="0.3">
      <c r="C125" s="35"/>
      <c r="D125" s="35"/>
      <c r="E125" s="35"/>
      <c r="F125" s="35"/>
      <c r="H125" s="51"/>
      <c r="I125" s="33">
        <v>6</v>
      </c>
      <c r="J125" s="30">
        <f>COUNTIFS($C$3:$C$250,$H$120,$D$3:$D$250,$I125,$E$3:$E$250,$J$1,$F$3:$F$250,$J$2)</f>
        <v>0</v>
      </c>
      <c r="K125" s="31">
        <f>COUNTIFS($C$3:$C$250,$H$120,$D$3:$D$250,$I125,$E$3:$E$250,$J$1,$F$3:$F$250,$K$2)</f>
        <v>0</v>
      </c>
      <c r="L125" s="31">
        <f>COUNTIFS($C$3:$C$250,$H$120,$D$3:$D$250,$I125,$E$3:$E$250,$J$1,$F$3:$F$250,$L$2)</f>
        <v>0</v>
      </c>
      <c r="M125" s="31">
        <f t="shared" si="232"/>
        <v>0</v>
      </c>
      <c r="N125" s="32" t="str">
        <f t="shared" si="226"/>
        <v/>
      </c>
      <c r="O125" s="31">
        <f>COUNTIFS($C$3:$C$250,$H$120,$D$3:$D$250,$I125,$E$3:$E$250,$O$1,$F$3:$F$250,O$2)</f>
        <v>0</v>
      </c>
      <c r="P125" s="31">
        <f t="shared" si="221"/>
        <v>0</v>
      </c>
      <c r="Q125" s="31">
        <f t="shared" si="221"/>
        <v>0</v>
      </c>
      <c r="R125" s="31">
        <f t="shared" si="233"/>
        <v>0</v>
      </c>
      <c r="S125" s="32" t="str">
        <f t="shared" si="227"/>
        <v/>
      </c>
      <c r="T125" s="30">
        <f t="shared" si="222"/>
        <v>0</v>
      </c>
      <c r="U125" s="31">
        <f t="shared" si="222"/>
        <v>0</v>
      </c>
      <c r="V125" s="31">
        <f t="shared" si="222"/>
        <v>0</v>
      </c>
      <c r="W125" s="31">
        <f t="shared" si="234"/>
        <v>0</v>
      </c>
      <c r="X125" s="32" t="str">
        <f t="shared" si="228"/>
        <v/>
      </c>
      <c r="Y125" s="31">
        <f t="shared" si="223"/>
        <v>0</v>
      </c>
      <c r="Z125" s="31">
        <f t="shared" si="223"/>
        <v>0</v>
      </c>
      <c r="AA125" s="31">
        <f t="shared" si="223"/>
        <v>0</v>
      </c>
      <c r="AB125" s="31">
        <f t="shared" si="235"/>
        <v>0</v>
      </c>
      <c r="AC125" s="32" t="str">
        <f t="shared" si="229"/>
        <v/>
      </c>
      <c r="AD125" s="30">
        <f t="shared" si="224"/>
        <v>0</v>
      </c>
      <c r="AE125" s="31">
        <f t="shared" si="224"/>
        <v>0</v>
      </c>
      <c r="AF125" s="31">
        <f t="shared" si="224"/>
        <v>0</v>
      </c>
      <c r="AG125" s="31">
        <f t="shared" si="236"/>
        <v>0</v>
      </c>
      <c r="AH125" s="32" t="str">
        <f t="shared" si="230"/>
        <v/>
      </c>
      <c r="AI125" s="30">
        <f t="shared" si="225"/>
        <v>0</v>
      </c>
      <c r="AJ125" s="31">
        <f t="shared" si="225"/>
        <v>0</v>
      </c>
      <c r="AK125" s="31">
        <f t="shared" si="225"/>
        <v>0</v>
      </c>
      <c r="AL125" s="31">
        <f t="shared" si="237"/>
        <v>0</v>
      </c>
      <c r="AM125" s="32" t="str">
        <f t="shared" si="231"/>
        <v/>
      </c>
    </row>
    <row r="126" spans="3:39" ht="16.5" thickBot="1" x14ac:dyDescent="0.3">
      <c r="C126" s="35"/>
      <c r="D126" s="35"/>
      <c r="E126" s="35"/>
      <c r="F126" s="35"/>
      <c r="H126" s="52" t="s">
        <v>28</v>
      </c>
      <c r="I126" s="53"/>
      <c r="J126" s="6">
        <f>SUM(J120:J125)</f>
        <v>0</v>
      </c>
      <c r="K126" s="7">
        <f>SUM(K120:K125)</f>
        <v>0</v>
      </c>
      <c r="L126" s="7">
        <f>SUM(L120:L125)</f>
        <v>0</v>
      </c>
      <c r="M126" s="7">
        <f>SUM(J126:L126)</f>
        <v>0</v>
      </c>
      <c r="N126" s="36" t="e">
        <f>AVERAGE(N120:N125)</f>
        <v>#DIV/0!</v>
      </c>
      <c r="O126" s="6">
        <f>SUM(O120:O125)</f>
        <v>0</v>
      </c>
      <c r="P126" s="7">
        <f>SUM(P120:P125)</f>
        <v>0</v>
      </c>
      <c r="Q126" s="7">
        <f>SUM(Q120:Q125)</f>
        <v>0</v>
      </c>
      <c r="R126" s="7">
        <f>SUM(O126:Q126)</f>
        <v>0</v>
      </c>
      <c r="S126" s="36" t="e">
        <f>AVERAGE(S120:S125)</f>
        <v>#DIV/0!</v>
      </c>
      <c r="T126" s="6">
        <f>SUM(T120:T125)</f>
        <v>0</v>
      </c>
      <c r="U126" s="7">
        <f>SUM(U120:U125)</f>
        <v>0</v>
      </c>
      <c r="V126" s="7">
        <f>SUM(V120:V125)</f>
        <v>0</v>
      </c>
      <c r="W126" s="7">
        <f>SUM(T126:V126)</f>
        <v>0</v>
      </c>
      <c r="X126" s="36" t="e">
        <f>AVERAGE(X120:X125)</f>
        <v>#DIV/0!</v>
      </c>
      <c r="Y126" s="6">
        <f>SUM(Y120:Y125)</f>
        <v>0</v>
      </c>
      <c r="Z126" s="7">
        <f>SUM(Z120:Z125)</f>
        <v>0</v>
      </c>
      <c r="AA126" s="7">
        <f>SUM(AA120:AA125)</f>
        <v>0</v>
      </c>
      <c r="AB126" s="7">
        <f>SUM(Y126:AA126)</f>
        <v>0</v>
      </c>
      <c r="AC126" s="36" t="e">
        <f>AVERAGE(AC120:AC125)</f>
        <v>#DIV/0!</v>
      </c>
      <c r="AD126" s="6">
        <f>SUM(AD120:AD125)</f>
        <v>0</v>
      </c>
      <c r="AE126" s="7">
        <f>SUM(AE120:AE125)</f>
        <v>0</v>
      </c>
      <c r="AF126" s="7">
        <f>SUM(AF120:AF125)</f>
        <v>0</v>
      </c>
      <c r="AG126" s="7">
        <f>SUM(AD126:AF126)</f>
        <v>0</v>
      </c>
      <c r="AH126" s="36" t="e">
        <f>AVERAGE(AH120:AH125)</f>
        <v>#DIV/0!</v>
      </c>
      <c r="AI126" s="6">
        <f>SUM(AI120:AI125)</f>
        <v>0</v>
      </c>
      <c r="AJ126" s="7">
        <f>SUM(AJ120:AJ125)</f>
        <v>0</v>
      </c>
      <c r="AK126" s="7">
        <f>SUM(AK120:AK125)</f>
        <v>0</v>
      </c>
      <c r="AL126" s="7">
        <f>SUM(AI126:AK126)</f>
        <v>0</v>
      </c>
      <c r="AM126" s="36" t="e">
        <f>AVERAGE(AM120:AM125)</f>
        <v>#DIV/0!</v>
      </c>
    </row>
    <row r="127" spans="3:39" ht="15.75" thickBot="1" x14ac:dyDescent="0.3">
      <c r="C127" s="35"/>
      <c r="D127" s="35"/>
      <c r="E127" s="35"/>
      <c r="F127" s="35"/>
      <c r="J127" s="43" t="s">
        <v>4</v>
      </c>
      <c r="K127" s="44"/>
      <c r="L127" s="44"/>
      <c r="M127" s="44"/>
      <c r="N127" s="45"/>
      <c r="O127" s="43" t="s">
        <v>5</v>
      </c>
      <c r="P127" s="44"/>
      <c r="Q127" s="44"/>
      <c r="R127" s="44"/>
      <c r="S127" s="45"/>
      <c r="T127" s="46" t="s">
        <v>6</v>
      </c>
      <c r="U127" s="47"/>
      <c r="V127" s="47"/>
      <c r="W127" s="47"/>
      <c r="X127" s="48"/>
      <c r="Y127" s="43" t="s">
        <v>7</v>
      </c>
      <c r="Z127" s="44"/>
      <c r="AA127" s="44"/>
      <c r="AB127" s="44"/>
      <c r="AC127" s="45"/>
      <c r="AD127" s="43" t="s">
        <v>8</v>
      </c>
      <c r="AE127" s="44"/>
      <c r="AF127" s="44"/>
      <c r="AG127" s="44"/>
      <c r="AH127" s="45"/>
      <c r="AI127" s="43" t="s">
        <v>9</v>
      </c>
      <c r="AJ127" s="44"/>
      <c r="AK127" s="44"/>
      <c r="AL127" s="44"/>
      <c r="AM127" s="45"/>
    </row>
    <row r="128" spans="3:39" ht="15.75" thickBot="1" x14ac:dyDescent="0.3">
      <c r="C128" s="35"/>
      <c r="D128" s="35"/>
      <c r="E128" s="35"/>
      <c r="F128" s="35"/>
      <c r="J128" s="8" t="s">
        <v>12</v>
      </c>
      <c r="K128" s="9" t="s">
        <v>14</v>
      </c>
      <c r="L128" s="9" t="s">
        <v>13</v>
      </c>
      <c r="M128" s="9" t="s">
        <v>10</v>
      </c>
      <c r="N128" s="38" t="s">
        <v>26</v>
      </c>
      <c r="O128" s="6" t="s">
        <v>11</v>
      </c>
      <c r="P128" s="7" t="s">
        <v>14</v>
      </c>
      <c r="Q128" s="7" t="s">
        <v>13</v>
      </c>
      <c r="R128" s="7" t="s">
        <v>10</v>
      </c>
      <c r="S128" s="38" t="s">
        <v>26</v>
      </c>
      <c r="T128" s="6" t="s">
        <v>11</v>
      </c>
      <c r="U128" s="7" t="s">
        <v>14</v>
      </c>
      <c r="V128" s="7" t="s">
        <v>13</v>
      </c>
      <c r="W128" s="7" t="s">
        <v>10</v>
      </c>
      <c r="X128" s="38" t="s">
        <v>26</v>
      </c>
      <c r="Y128" s="6" t="s">
        <v>11</v>
      </c>
      <c r="Z128" s="7" t="s">
        <v>14</v>
      </c>
      <c r="AA128" s="7" t="s">
        <v>13</v>
      </c>
      <c r="AB128" s="7" t="s">
        <v>10</v>
      </c>
      <c r="AC128" s="38" t="s">
        <v>26</v>
      </c>
      <c r="AD128" s="8" t="s">
        <v>12</v>
      </c>
      <c r="AE128" s="9" t="s">
        <v>14</v>
      </c>
      <c r="AF128" s="9" t="s">
        <v>13</v>
      </c>
      <c r="AG128" s="9" t="s">
        <v>10</v>
      </c>
      <c r="AH128" s="38" t="s">
        <v>26</v>
      </c>
      <c r="AI128" s="6" t="s">
        <v>12</v>
      </c>
      <c r="AJ128" s="7" t="s">
        <v>14</v>
      </c>
      <c r="AK128" s="7" t="s">
        <v>13</v>
      </c>
      <c r="AL128" s="7" t="s">
        <v>10</v>
      </c>
      <c r="AM128" s="38" t="s">
        <v>26</v>
      </c>
    </row>
    <row r="129" spans="3:39" x14ac:dyDescent="0.25">
      <c r="C129" s="35"/>
      <c r="D129" s="35"/>
      <c r="E129" s="35"/>
      <c r="F129" s="35"/>
      <c r="H129" s="49">
        <f>A16</f>
        <v>0</v>
      </c>
      <c r="I129" s="4">
        <v>1</v>
      </c>
      <c r="J129" s="8">
        <f>COUNTIFS($C$3:$C$250,$H$129,$D$3:$D$250,$I$3,$E$3:$E$250,$J$1,$F$3:$F$250,$J$2)</f>
        <v>0</v>
      </c>
      <c r="K129" s="9">
        <f>COUNTIFS($C$3:$C$250,$H$129,$D$3:$D$250,$I$3,$E$3:$E$250,$J$1,$F$3:$F$250,K$2)</f>
        <v>0</v>
      </c>
      <c r="L129" s="9">
        <f>COUNTIFS($C$3:$C$250,$H$129,$D$3:$D$250,$I$3,$E$3:$E$250,$J$1,$F$3:$F$250,L$2)</f>
        <v>0</v>
      </c>
      <c r="M129" s="9">
        <f>SUM(J129:L129)</f>
        <v>0</v>
      </c>
      <c r="N129" s="10" t="str">
        <f>IF(M129=0,"",((J129*4)+(K129*2)+(L129*0))/M129)</f>
        <v/>
      </c>
      <c r="O129" s="2">
        <f>COUNTIFS($C$3:$C$250,$H$129,$D$3:$D$250,$I$3,$E$3:$E$250,$O$1,$F$3:$F$250,O$2)</f>
        <v>0</v>
      </c>
      <c r="P129" s="2">
        <f t="shared" ref="P129:Q134" si="238">COUNTIFS($C$3:$C$250,$H$129,$D$3:$D$250,$I129,$E$3:$E$250,$O$1,$F$3:$F$250,P$2)</f>
        <v>0</v>
      </c>
      <c r="Q129" s="2">
        <f t="shared" si="238"/>
        <v>0</v>
      </c>
      <c r="R129" s="9">
        <f>SUM(O129:Q129)</f>
        <v>0</v>
      </c>
      <c r="S129" s="10" t="str">
        <f>IF(R129=0,"",((O129*4)+(P129*2)+(Q129*0))/R129)</f>
        <v/>
      </c>
      <c r="T129" s="1">
        <f t="shared" ref="T129:V134" si="239">COUNTIFS($C$3:$C$250,$H$129,$D$3:$D$250,$I129,$E$3:$E$250,$T$1,$F$3:$F$250,T$2)</f>
        <v>0</v>
      </c>
      <c r="U129" s="2">
        <f t="shared" si="239"/>
        <v>0</v>
      </c>
      <c r="V129" s="2">
        <f t="shared" si="239"/>
        <v>0</v>
      </c>
      <c r="W129" s="2">
        <f>SUM(T129:V129)</f>
        <v>0</v>
      </c>
      <c r="X129" s="10" t="str">
        <f>IF(W129=0,"",((T129*4)+(U129*2)+(V129*0))/W129)</f>
        <v/>
      </c>
      <c r="Y129" s="2">
        <f t="shared" ref="Y129:AA134" si="240">COUNTIFS($C$3:$C$250,$H$129,$D$3:$D$250,$I129,$E$3:$E$250,$Y$1,$F$3:$F$250,Y$2)</f>
        <v>0</v>
      </c>
      <c r="Z129" s="2">
        <f t="shared" si="240"/>
        <v>0</v>
      </c>
      <c r="AA129" s="2">
        <f t="shared" si="240"/>
        <v>0</v>
      </c>
      <c r="AB129" s="9">
        <f>SUM(Y129:AA129)</f>
        <v>0</v>
      </c>
      <c r="AC129" s="10" t="str">
        <f>IF(AB129=0,"",((Y129*4)+(Z129*2)+(AA129*0))/AB129)</f>
        <v/>
      </c>
      <c r="AD129" s="8">
        <f t="shared" ref="AD129:AF134" si="241">COUNTIFS($C$3:$C$250,$H$129,$D$3:$D$250,$I129,$E$3:$E$250,$AD$1,$F$3:$F$250,AD$2)</f>
        <v>0</v>
      </c>
      <c r="AE129" s="9">
        <f t="shared" si="241"/>
        <v>0</v>
      </c>
      <c r="AF129" s="9">
        <f t="shared" si="241"/>
        <v>0</v>
      </c>
      <c r="AG129" s="9">
        <f>SUM(AD129:AF129)</f>
        <v>0</v>
      </c>
      <c r="AH129" s="10" t="str">
        <f>IF(AG129=0,"",((AD129*4)+(AE129*2)+(AF129*0))/AG129)</f>
        <v/>
      </c>
      <c r="AI129" s="8">
        <f t="shared" ref="AI129:AK134" si="242">COUNTIFS($C$3:$C$250,$H$129,$D$3:$D$250,$I129,$E$3:$E$250,$AI$1,$F$3:$F$250,AI$2)</f>
        <v>0</v>
      </c>
      <c r="AJ129" s="9">
        <f t="shared" si="242"/>
        <v>0</v>
      </c>
      <c r="AK129" s="9">
        <f t="shared" si="242"/>
        <v>0</v>
      </c>
      <c r="AL129" s="9">
        <f>SUM(AI129:AK129)</f>
        <v>0</v>
      </c>
      <c r="AM129" s="10" t="str">
        <f>IF(AL129=0,"",((AI129*4)+(AJ129*2)+(AK129*0))/AL129)</f>
        <v/>
      </c>
    </row>
    <row r="130" spans="3:39" x14ac:dyDescent="0.25">
      <c r="C130" s="35"/>
      <c r="D130" s="35"/>
      <c r="E130" s="35"/>
      <c r="F130" s="35"/>
      <c r="H130" s="50"/>
      <c r="I130" s="29">
        <v>2</v>
      </c>
      <c r="J130" s="30">
        <f>COUNTIFS($C$3:$C$250,$H$129,$D$3:$D$250,$I130,$E$3:$E$250,$J$1,$F$3:$F$250,$J$2)</f>
        <v>0</v>
      </c>
      <c r="K130" s="31">
        <f>COUNTIFS($C$3:$C$250,$H$129,$D$3:$D$250,$I130,$E$3:$E$250,$J$1,$F$3:$F$250,$K$2)</f>
        <v>0</v>
      </c>
      <c r="L130" s="31">
        <f>COUNTIFS($C$3:$C$250,$H$129,$D$3:$D$250,$I130,$E$3:$E$250,$J$1,$F$3:$F$250,$L$2)</f>
        <v>0</v>
      </c>
      <c r="M130" s="31">
        <f>SUM(J130:L130)</f>
        <v>0</v>
      </c>
      <c r="N130" s="32" t="str">
        <f t="shared" ref="N130:N134" si="243">IF(M130=0,"",((J130*4)+(K130*2)+(L130*0))/M130)</f>
        <v/>
      </c>
      <c r="O130" s="31">
        <f>COUNTIFS($C$3:$C$250,$H$129,$D$3:$D$250,$I130,$E$3:$E$250,$O$1,$F$3:$F$250,O$2)</f>
        <v>0</v>
      </c>
      <c r="P130" s="31">
        <f t="shared" si="238"/>
        <v>0</v>
      </c>
      <c r="Q130" s="31">
        <f t="shared" si="238"/>
        <v>0</v>
      </c>
      <c r="R130" s="31">
        <f>SUM(O130:Q130)</f>
        <v>0</v>
      </c>
      <c r="S130" s="32" t="str">
        <f t="shared" ref="S130:S134" si="244">IF(R130=0,"",((O130*4)+(P130*2)+(Q130*0))/R130)</f>
        <v/>
      </c>
      <c r="T130" s="30">
        <f t="shared" si="239"/>
        <v>0</v>
      </c>
      <c r="U130" s="31">
        <f t="shared" si="239"/>
        <v>0</v>
      </c>
      <c r="V130" s="31">
        <f t="shared" si="239"/>
        <v>0</v>
      </c>
      <c r="W130" s="31">
        <f>SUM(T130:V130)</f>
        <v>0</v>
      </c>
      <c r="X130" s="32" t="str">
        <f t="shared" ref="X130:X134" si="245">IF(W130=0,"",((T130*4)+(U130*2)+(V130*0))/W130)</f>
        <v/>
      </c>
      <c r="Y130" s="31">
        <f t="shared" si="240"/>
        <v>0</v>
      </c>
      <c r="Z130" s="31">
        <f t="shared" si="240"/>
        <v>0</v>
      </c>
      <c r="AA130" s="31">
        <f t="shared" si="240"/>
        <v>0</v>
      </c>
      <c r="AB130" s="31">
        <f>SUM(Y130:AA130)</f>
        <v>0</v>
      </c>
      <c r="AC130" s="32" t="str">
        <f t="shared" ref="AC130:AC134" si="246">IF(AB130=0,"",((Y130*4)+(Z130*2)+(AA130*0))/AB130)</f>
        <v/>
      </c>
      <c r="AD130" s="30">
        <f t="shared" si="241"/>
        <v>0</v>
      </c>
      <c r="AE130" s="31">
        <f t="shared" si="241"/>
        <v>0</v>
      </c>
      <c r="AF130" s="31">
        <f t="shared" si="241"/>
        <v>0</v>
      </c>
      <c r="AG130" s="31">
        <f>SUM(AD130:AF130)</f>
        <v>0</v>
      </c>
      <c r="AH130" s="32" t="str">
        <f t="shared" ref="AH130:AH134" si="247">IF(AG130=0,"",((AD130*4)+(AE130*2)+(AF130*0))/AG130)</f>
        <v/>
      </c>
      <c r="AI130" s="30">
        <f t="shared" si="242"/>
        <v>0</v>
      </c>
      <c r="AJ130" s="31">
        <f t="shared" si="242"/>
        <v>0</v>
      </c>
      <c r="AK130" s="31">
        <f t="shared" si="242"/>
        <v>0</v>
      </c>
      <c r="AL130" s="31">
        <f>SUM(AI130:AK130)</f>
        <v>0</v>
      </c>
      <c r="AM130" s="32" t="str">
        <f t="shared" ref="AM130:AM134" si="248">IF(AL130=0,"",((AI130*4)+(AJ130*2)+(AK130*0))/AL130)</f>
        <v/>
      </c>
    </row>
    <row r="131" spans="3:39" x14ac:dyDescent="0.25">
      <c r="C131" s="35"/>
      <c r="D131" s="35"/>
      <c r="E131" s="35"/>
      <c r="F131" s="35"/>
      <c r="H131" s="50"/>
      <c r="I131" s="5">
        <v>3</v>
      </c>
      <c r="J131" s="1">
        <f>COUNTIFS($C$3:$C$250,$H$129,$D$3:$D$250,$I131,$E$3:$E$250,$J$1,$F$3:$F$250,$J$2)</f>
        <v>0</v>
      </c>
      <c r="K131" s="2">
        <f>COUNTIFS($C$3:$C$250,$H$129,$D$3:$D$250,$I131,$E$3:$E$250,$J$1,$F$3:$F$250,$K$2)</f>
        <v>0</v>
      </c>
      <c r="L131" s="2">
        <f>COUNTIFS($C$3:$C$250,$H$129,$D$3:$D$250,$I131,$E$3:$E$250,$J$1,$F$3:$F$250,$L$2)</f>
        <v>0</v>
      </c>
      <c r="M131" s="2">
        <f t="shared" ref="M131:M134" si="249">SUM(J131:L131)</f>
        <v>0</v>
      </c>
      <c r="N131" s="3" t="str">
        <f t="shared" si="243"/>
        <v/>
      </c>
      <c r="O131" s="2">
        <f>COUNTIFS($C$3:$C$250,$H$129,$D$3:$D$250,$I131,$E$3:$E$250,$O$1,$F$3:$F$250,O$2)</f>
        <v>0</v>
      </c>
      <c r="P131" s="2">
        <f t="shared" si="238"/>
        <v>0</v>
      </c>
      <c r="Q131" s="2">
        <f t="shared" si="238"/>
        <v>0</v>
      </c>
      <c r="R131" s="2">
        <f t="shared" ref="R131:R134" si="250">SUM(O131:Q131)</f>
        <v>0</v>
      </c>
      <c r="S131" s="3" t="str">
        <f t="shared" si="244"/>
        <v/>
      </c>
      <c r="T131" s="1">
        <f t="shared" si="239"/>
        <v>0</v>
      </c>
      <c r="U131" s="2">
        <f t="shared" si="239"/>
        <v>0</v>
      </c>
      <c r="V131" s="2">
        <f t="shared" si="239"/>
        <v>0</v>
      </c>
      <c r="W131" s="2">
        <f t="shared" ref="W131:W134" si="251">SUM(T131:V131)</f>
        <v>0</v>
      </c>
      <c r="X131" s="3" t="str">
        <f t="shared" si="245"/>
        <v/>
      </c>
      <c r="Y131" s="2">
        <f t="shared" si="240"/>
        <v>0</v>
      </c>
      <c r="Z131" s="2">
        <f t="shared" si="240"/>
        <v>0</v>
      </c>
      <c r="AA131" s="2">
        <f t="shared" si="240"/>
        <v>0</v>
      </c>
      <c r="AB131" s="2">
        <f t="shared" ref="AB131:AB134" si="252">SUM(Y131:AA131)</f>
        <v>0</v>
      </c>
      <c r="AC131" s="3" t="str">
        <f t="shared" si="246"/>
        <v/>
      </c>
      <c r="AD131" s="1">
        <f t="shared" si="241"/>
        <v>0</v>
      </c>
      <c r="AE131" s="2">
        <f t="shared" si="241"/>
        <v>0</v>
      </c>
      <c r="AF131" s="2">
        <f t="shared" si="241"/>
        <v>0</v>
      </c>
      <c r="AG131" s="2">
        <f t="shared" ref="AG131:AG134" si="253">SUM(AD131:AF131)</f>
        <v>0</v>
      </c>
      <c r="AH131" s="3" t="str">
        <f t="shared" si="247"/>
        <v/>
      </c>
      <c r="AI131" s="1">
        <f t="shared" si="242"/>
        <v>0</v>
      </c>
      <c r="AJ131" s="2">
        <f t="shared" si="242"/>
        <v>0</v>
      </c>
      <c r="AK131" s="2">
        <f t="shared" si="242"/>
        <v>0</v>
      </c>
      <c r="AL131" s="2">
        <f t="shared" ref="AL131:AL134" si="254">SUM(AI131:AK131)</f>
        <v>0</v>
      </c>
      <c r="AM131" s="3" t="str">
        <f t="shared" si="248"/>
        <v/>
      </c>
    </row>
    <row r="132" spans="3:39" x14ac:dyDescent="0.25">
      <c r="C132" s="35"/>
      <c r="D132" s="35"/>
      <c r="E132" s="35"/>
      <c r="F132" s="35"/>
      <c r="H132" s="50"/>
      <c r="I132" s="29">
        <v>4</v>
      </c>
      <c r="J132" s="30">
        <f>COUNTIFS($C$3:$C$250,$H$129,$D$3:$D$250,$I132,$E$3:$E$250,$J$1,$F$3:$F$250,$J$2)</f>
        <v>0</v>
      </c>
      <c r="K132" s="31">
        <f>COUNTIFS($C$3:$C$250,$H$129,$D$3:$D$250,$I132,$E$3:$E$250,$J$1,$F$3:$F$250,$K$2)</f>
        <v>0</v>
      </c>
      <c r="L132" s="31">
        <f>COUNTIFS($C$3:$C$250,$H$129,$D$3:$D$250,$I132,$E$3:$E$250,$J$1,$F$3:$F$250,$L$2)</f>
        <v>0</v>
      </c>
      <c r="M132" s="31">
        <f t="shared" si="249"/>
        <v>0</v>
      </c>
      <c r="N132" s="32" t="str">
        <f t="shared" si="243"/>
        <v/>
      </c>
      <c r="O132" s="31">
        <f>COUNTIFS($C$3:$C$250,$H$129,$D$3:$D$250,$I132,$E$3:$E$250,$O$1,$F$3:$F$250,O$2)</f>
        <v>0</v>
      </c>
      <c r="P132" s="31">
        <f t="shared" si="238"/>
        <v>0</v>
      </c>
      <c r="Q132" s="31">
        <f t="shared" si="238"/>
        <v>0</v>
      </c>
      <c r="R132" s="31">
        <f t="shared" si="250"/>
        <v>0</v>
      </c>
      <c r="S132" s="32" t="str">
        <f t="shared" si="244"/>
        <v/>
      </c>
      <c r="T132" s="30">
        <f t="shared" si="239"/>
        <v>0</v>
      </c>
      <c r="U132" s="31">
        <f t="shared" si="239"/>
        <v>0</v>
      </c>
      <c r="V132" s="31">
        <f t="shared" si="239"/>
        <v>0</v>
      </c>
      <c r="W132" s="31">
        <f t="shared" si="251"/>
        <v>0</v>
      </c>
      <c r="X132" s="32" t="str">
        <f t="shared" si="245"/>
        <v/>
      </c>
      <c r="Y132" s="31">
        <f t="shared" si="240"/>
        <v>0</v>
      </c>
      <c r="Z132" s="31">
        <f t="shared" si="240"/>
        <v>0</v>
      </c>
      <c r="AA132" s="31">
        <f t="shared" si="240"/>
        <v>0</v>
      </c>
      <c r="AB132" s="31">
        <f t="shared" si="252"/>
        <v>0</v>
      </c>
      <c r="AC132" s="32" t="str">
        <f t="shared" si="246"/>
        <v/>
      </c>
      <c r="AD132" s="30">
        <f t="shared" si="241"/>
        <v>0</v>
      </c>
      <c r="AE132" s="31">
        <f t="shared" si="241"/>
        <v>0</v>
      </c>
      <c r="AF132" s="31">
        <f t="shared" si="241"/>
        <v>0</v>
      </c>
      <c r="AG132" s="31">
        <f t="shared" si="253"/>
        <v>0</v>
      </c>
      <c r="AH132" s="32" t="str">
        <f t="shared" si="247"/>
        <v/>
      </c>
      <c r="AI132" s="30">
        <f t="shared" si="242"/>
        <v>0</v>
      </c>
      <c r="AJ132" s="31">
        <f t="shared" si="242"/>
        <v>0</v>
      </c>
      <c r="AK132" s="31">
        <f t="shared" si="242"/>
        <v>0</v>
      </c>
      <c r="AL132" s="31">
        <f t="shared" si="254"/>
        <v>0</v>
      </c>
      <c r="AM132" s="32" t="str">
        <f t="shared" si="248"/>
        <v/>
      </c>
    </row>
    <row r="133" spans="3:39" x14ac:dyDescent="0.25">
      <c r="C133" s="35"/>
      <c r="D133" s="35"/>
      <c r="E133" s="35"/>
      <c r="F133" s="35"/>
      <c r="H133" s="50"/>
      <c r="I133" s="5">
        <v>5</v>
      </c>
      <c r="J133" s="1">
        <f>COUNTIFS($C$3:$C$250,$H$129,$D$3:$D$250,$I133,$E$3:$E$250,$J$1,$F$3:$F$250,$J$2)</f>
        <v>0</v>
      </c>
      <c r="K133" s="2">
        <f>COUNTIFS($C$3:$C$250,$H$129,$D$3:$D$250,$I133,$E$3:$E$250,$J$1,$F$3:$F$250,$K$2)</f>
        <v>0</v>
      </c>
      <c r="L133" s="2">
        <f>COUNTIFS($C$3:$C$250,$H$129,$D$3:$D$250,$I133,$E$3:$E$250,$J$1,$F$3:$F$250,$L$2)</f>
        <v>0</v>
      </c>
      <c r="M133" s="2">
        <f t="shared" si="249"/>
        <v>0</v>
      </c>
      <c r="N133" s="3" t="str">
        <f t="shared" si="243"/>
        <v/>
      </c>
      <c r="O133" s="2">
        <f>COUNTIFS($C$3:$C$250,$H$129,$D$3:$D$250,$I133,$E$3:$E$250,$O$1,$F$3:$F$250,O$2)</f>
        <v>0</v>
      </c>
      <c r="P133" s="2">
        <f t="shared" si="238"/>
        <v>0</v>
      </c>
      <c r="Q133" s="2">
        <f t="shared" si="238"/>
        <v>0</v>
      </c>
      <c r="R133" s="2">
        <f t="shared" si="250"/>
        <v>0</v>
      </c>
      <c r="S133" s="3" t="str">
        <f t="shared" si="244"/>
        <v/>
      </c>
      <c r="T133" s="1">
        <f t="shared" si="239"/>
        <v>0</v>
      </c>
      <c r="U133" s="2">
        <f t="shared" si="239"/>
        <v>0</v>
      </c>
      <c r="V133" s="2">
        <f t="shared" si="239"/>
        <v>0</v>
      </c>
      <c r="W133" s="2">
        <f t="shared" si="251"/>
        <v>0</v>
      </c>
      <c r="X133" s="3" t="str">
        <f t="shared" si="245"/>
        <v/>
      </c>
      <c r="Y133" s="2">
        <f t="shared" si="240"/>
        <v>0</v>
      </c>
      <c r="Z133" s="2">
        <f t="shared" si="240"/>
        <v>0</v>
      </c>
      <c r="AA133" s="2">
        <f t="shared" si="240"/>
        <v>0</v>
      </c>
      <c r="AB133" s="2">
        <f t="shared" si="252"/>
        <v>0</v>
      </c>
      <c r="AC133" s="3" t="str">
        <f t="shared" si="246"/>
        <v/>
      </c>
      <c r="AD133" s="1">
        <f t="shared" si="241"/>
        <v>0</v>
      </c>
      <c r="AE133" s="2">
        <f t="shared" si="241"/>
        <v>0</v>
      </c>
      <c r="AF133" s="2">
        <f t="shared" si="241"/>
        <v>0</v>
      </c>
      <c r="AG133" s="2">
        <f t="shared" si="253"/>
        <v>0</v>
      </c>
      <c r="AH133" s="3" t="str">
        <f t="shared" si="247"/>
        <v/>
      </c>
      <c r="AI133" s="1">
        <f t="shared" si="242"/>
        <v>0</v>
      </c>
      <c r="AJ133" s="2">
        <f t="shared" si="242"/>
        <v>0</v>
      </c>
      <c r="AK133" s="2">
        <f t="shared" si="242"/>
        <v>0</v>
      </c>
      <c r="AL133" s="2">
        <f t="shared" si="254"/>
        <v>0</v>
      </c>
      <c r="AM133" s="3" t="str">
        <f t="shared" si="248"/>
        <v/>
      </c>
    </row>
    <row r="134" spans="3:39" ht="15.75" thickBot="1" x14ac:dyDescent="0.3">
      <c r="C134" s="35"/>
      <c r="D134" s="35"/>
      <c r="E134" s="35"/>
      <c r="F134" s="35"/>
      <c r="H134" s="51"/>
      <c r="I134" s="33">
        <v>6</v>
      </c>
      <c r="J134" s="30">
        <f>COUNTIFS($C$3:$C$250,$H$129,$D$3:$D$250,$I134,$E$3:$E$250,$J$1,$F$3:$F$250,$J$2)</f>
        <v>0</v>
      </c>
      <c r="K134" s="31">
        <f>COUNTIFS($C$3:$C$250,$H$129,$D$3:$D$250,$I134,$E$3:$E$250,$J$1,$F$3:$F$250,$K$2)</f>
        <v>0</v>
      </c>
      <c r="L134" s="31">
        <f>COUNTIFS($C$3:$C$250,$H$129,$D$3:$D$250,$I134,$E$3:$E$250,$J$1,$F$3:$F$250,$L$2)</f>
        <v>0</v>
      </c>
      <c r="M134" s="31">
        <f t="shared" si="249"/>
        <v>0</v>
      </c>
      <c r="N134" s="32" t="str">
        <f t="shared" si="243"/>
        <v/>
      </c>
      <c r="O134" s="31">
        <f>COUNTIFS($C$3:$C$250,$H$129,$D$3:$D$250,$I134,$E$3:$E$250,$O$1,$F$3:$F$250,O$2)</f>
        <v>0</v>
      </c>
      <c r="P134" s="31">
        <f t="shared" si="238"/>
        <v>0</v>
      </c>
      <c r="Q134" s="31">
        <f t="shared" si="238"/>
        <v>0</v>
      </c>
      <c r="R134" s="31">
        <f t="shared" si="250"/>
        <v>0</v>
      </c>
      <c r="S134" s="32" t="str">
        <f t="shared" si="244"/>
        <v/>
      </c>
      <c r="T134" s="30">
        <f t="shared" si="239"/>
        <v>0</v>
      </c>
      <c r="U134" s="31">
        <f t="shared" si="239"/>
        <v>0</v>
      </c>
      <c r="V134" s="31">
        <f t="shared" si="239"/>
        <v>0</v>
      </c>
      <c r="W134" s="31">
        <f t="shared" si="251"/>
        <v>0</v>
      </c>
      <c r="X134" s="32" t="str">
        <f t="shared" si="245"/>
        <v/>
      </c>
      <c r="Y134" s="31">
        <f t="shared" si="240"/>
        <v>0</v>
      </c>
      <c r="Z134" s="31">
        <f t="shared" si="240"/>
        <v>0</v>
      </c>
      <c r="AA134" s="31">
        <f t="shared" si="240"/>
        <v>0</v>
      </c>
      <c r="AB134" s="31">
        <f t="shared" si="252"/>
        <v>0</v>
      </c>
      <c r="AC134" s="32" t="str">
        <f t="shared" si="246"/>
        <v/>
      </c>
      <c r="AD134" s="30">
        <f t="shared" si="241"/>
        <v>0</v>
      </c>
      <c r="AE134" s="31">
        <f t="shared" si="241"/>
        <v>0</v>
      </c>
      <c r="AF134" s="31">
        <f t="shared" si="241"/>
        <v>0</v>
      </c>
      <c r="AG134" s="31">
        <f t="shared" si="253"/>
        <v>0</v>
      </c>
      <c r="AH134" s="32" t="str">
        <f t="shared" si="247"/>
        <v/>
      </c>
      <c r="AI134" s="30">
        <f t="shared" si="242"/>
        <v>0</v>
      </c>
      <c r="AJ134" s="31">
        <f t="shared" si="242"/>
        <v>0</v>
      </c>
      <c r="AK134" s="31">
        <f t="shared" si="242"/>
        <v>0</v>
      </c>
      <c r="AL134" s="31">
        <f t="shared" si="254"/>
        <v>0</v>
      </c>
      <c r="AM134" s="32" t="str">
        <f t="shared" si="248"/>
        <v/>
      </c>
    </row>
    <row r="135" spans="3:39" ht="16.5" thickBot="1" x14ac:dyDescent="0.3">
      <c r="C135" s="35"/>
      <c r="D135" s="35"/>
      <c r="E135" s="35"/>
      <c r="F135" s="35"/>
      <c r="H135" s="52" t="s">
        <v>28</v>
      </c>
      <c r="I135" s="53"/>
      <c r="J135" s="6">
        <f>SUM(J129:J134)</f>
        <v>0</v>
      </c>
      <c r="K135" s="7">
        <f>SUM(K129:K134)</f>
        <v>0</v>
      </c>
      <c r="L135" s="7">
        <f>SUM(L129:L134)</f>
        <v>0</v>
      </c>
      <c r="M135" s="7">
        <f>SUM(J135:L135)</f>
        <v>0</v>
      </c>
      <c r="N135" s="36" t="e">
        <f>AVERAGE(N129:N134)</f>
        <v>#DIV/0!</v>
      </c>
      <c r="O135" s="6">
        <f>SUM(O129:O134)</f>
        <v>0</v>
      </c>
      <c r="P135" s="7">
        <f>SUM(P129:P134)</f>
        <v>0</v>
      </c>
      <c r="Q135" s="7">
        <f>SUM(Q129:Q134)</f>
        <v>0</v>
      </c>
      <c r="R135" s="7">
        <f>SUM(O135:Q135)</f>
        <v>0</v>
      </c>
      <c r="S135" s="36" t="e">
        <f>AVERAGE(S129:S134)</f>
        <v>#DIV/0!</v>
      </c>
      <c r="T135" s="6">
        <f>SUM(T129:T134)</f>
        <v>0</v>
      </c>
      <c r="U135" s="7">
        <f>SUM(U129:U134)</f>
        <v>0</v>
      </c>
      <c r="V135" s="7">
        <f>SUM(V129:V134)</f>
        <v>0</v>
      </c>
      <c r="W135" s="7">
        <f>SUM(T135:V135)</f>
        <v>0</v>
      </c>
      <c r="X135" s="36" t="e">
        <f>AVERAGE(X129:X134)</f>
        <v>#DIV/0!</v>
      </c>
      <c r="Y135" s="6">
        <f>SUM(Y129:Y134)</f>
        <v>0</v>
      </c>
      <c r="Z135" s="7">
        <f>SUM(Z129:Z134)</f>
        <v>0</v>
      </c>
      <c r="AA135" s="7">
        <f>SUM(AA129:AA134)</f>
        <v>0</v>
      </c>
      <c r="AB135" s="7">
        <f>SUM(Y135:AA135)</f>
        <v>0</v>
      </c>
      <c r="AC135" s="36" t="e">
        <f>AVERAGE(AC129:AC134)</f>
        <v>#DIV/0!</v>
      </c>
      <c r="AD135" s="6">
        <f>SUM(AD129:AD134)</f>
        <v>0</v>
      </c>
      <c r="AE135" s="7">
        <f>SUM(AE129:AE134)</f>
        <v>0</v>
      </c>
      <c r="AF135" s="7">
        <f>SUM(AF129:AF134)</f>
        <v>0</v>
      </c>
      <c r="AG135" s="7">
        <f>SUM(AD135:AF135)</f>
        <v>0</v>
      </c>
      <c r="AH135" s="36" t="e">
        <f>AVERAGE(AH129:AH134)</f>
        <v>#DIV/0!</v>
      </c>
      <c r="AI135" s="6">
        <f>SUM(AI129:AI134)</f>
        <v>0</v>
      </c>
      <c r="AJ135" s="7">
        <f>SUM(AJ129:AJ134)</f>
        <v>0</v>
      </c>
      <c r="AK135" s="7">
        <f>SUM(AK129:AK134)</f>
        <v>0</v>
      </c>
      <c r="AL135" s="7">
        <f>SUM(AI135:AK135)</f>
        <v>0</v>
      </c>
      <c r="AM135" s="36" t="e">
        <f>AVERAGE(AM129:AM134)</f>
        <v>#DIV/0!</v>
      </c>
    </row>
    <row r="136" spans="3:39" x14ac:dyDescent="0.25">
      <c r="C136" s="35"/>
      <c r="D136" s="35"/>
      <c r="E136" s="35"/>
      <c r="F136" s="35"/>
    </row>
    <row r="137" spans="3:39" x14ac:dyDescent="0.25">
      <c r="C137" s="35"/>
      <c r="D137" s="35"/>
      <c r="E137" s="35"/>
      <c r="F137" s="35"/>
    </row>
    <row r="138" spans="3:39" x14ac:dyDescent="0.25">
      <c r="C138" s="35"/>
      <c r="D138" s="35"/>
      <c r="E138" s="35"/>
      <c r="F138" s="35"/>
    </row>
    <row r="139" spans="3:39" x14ac:dyDescent="0.25">
      <c r="C139" s="35"/>
      <c r="D139" s="35"/>
      <c r="E139" s="35"/>
      <c r="F139" s="35"/>
    </row>
    <row r="140" spans="3:39" x14ac:dyDescent="0.25">
      <c r="C140" s="35"/>
      <c r="D140" s="35"/>
      <c r="E140" s="35"/>
      <c r="F140" s="35"/>
    </row>
    <row r="141" spans="3:39" x14ac:dyDescent="0.25">
      <c r="C141" s="35"/>
      <c r="D141" s="35"/>
      <c r="E141" s="35"/>
      <c r="F141" s="35"/>
    </row>
    <row r="142" spans="3:39" x14ac:dyDescent="0.25">
      <c r="C142" s="35"/>
      <c r="D142" s="35"/>
      <c r="E142" s="35"/>
      <c r="F142" s="35"/>
    </row>
    <row r="143" spans="3:39" x14ac:dyDescent="0.25">
      <c r="C143" s="35"/>
      <c r="D143" s="35"/>
      <c r="E143" s="35"/>
      <c r="F143" s="35"/>
    </row>
    <row r="144" spans="3:39" x14ac:dyDescent="0.25">
      <c r="C144" s="35"/>
      <c r="D144" s="35"/>
      <c r="E144" s="35"/>
      <c r="F144" s="35"/>
    </row>
    <row r="145" spans="3:6" x14ac:dyDescent="0.25">
      <c r="C145" s="35"/>
      <c r="D145" s="35"/>
      <c r="E145" s="35"/>
      <c r="F145" s="35"/>
    </row>
    <row r="146" spans="3:6" x14ac:dyDescent="0.25">
      <c r="C146" s="35"/>
      <c r="D146" s="35"/>
      <c r="E146" s="35"/>
      <c r="F146" s="35"/>
    </row>
    <row r="147" spans="3:6" x14ac:dyDescent="0.25">
      <c r="C147" s="35"/>
      <c r="D147" s="35"/>
      <c r="E147" s="35"/>
      <c r="F147" s="35"/>
    </row>
    <row r="148" spans="3:6" x14ac:dyDescent="0.25">
      <c r="C148" s="35"/>
      <c r="D148" s="35"/>
      <c r="E148" s="35"/>
      <c r="F148" s="35"/>
    </row>
    <row r="149" spans="3:6" x14ac:dyDescent="0.25">
      <c r="C149" s="35"/>
      <c r="D149" s="35"/>
      <c r="E149" s="35"/>
      <c r="F149" s="35"/>
    </row>
    <row r="150" spans="3:6" x14ac:dyDescent="0.25">
      <c r="C150" s="35"/>
      <c r="D150" s="35"/>
      <c r="E150" s="35"/>
      <c r="F150" s="35"/>
    </row>
    <row r="151" spans="3:6" x14ac:dyDescent="0.25">
      <c r="C151" s="35"/>
      <c r="D151" s="35"/>
      <c r="E151" s="35"/>
      <c r="F151" s="35"/>
    </row>
    <row r="152" spans="3:6" x14ac:dyDescent="0.25">
      <c r="C152" s="35"/>
      <c r="D152" s="35"/>
      <c r="E152" s="35"/>
      <c r="F152" s="35"/>
    </row>
    <row r="153" spans="3:6" x14ac:dyDescent="0.25">
      <c r="C153" s="35"/>
      <c r="D153" s="35"/>
      <c r="E153" s="35"/>
      <c r="F153" s="35"/>
    </row>
    <row r="154" spans="3:6" x14ac:dyDescent="0.25">
      <c r="C154" s="35"/>
      <c r="D154" s="35"/>
      <c r="E154" s="35"/>
      <c r="F154" s="35"/>
    </row>
    <row r="155" spans="3:6" x14ac:dyDescent="0.25">
      <c r="C155" s="35"/>
      <c r="D155" s="35"/>
      <c r="E155" s="35"/>
      <c r="F155" s="35"/>
    </row>
    <row r="156" spans="3:6" x14ac:dyDescent="0.25">
      <c r="C156" s="35"/>
      <c r="D156" s="35"/>
      <c r="E156" s="35"/>
      <c r="F156" s="35"/>
    </row>
    <row r="157" spans="3:6" x14ac:dyDescent="0.25">
      <c r="C157" s="35"/>
      <c r="D157" s="35"/>
      <c r="E157" s="35"/>
      <c r="F157" s="35"/>
    </row>
    <row r="158" spans="3:6" x14ac:dyDescent="0.25">
      <c r="C158" s="35"/>
      <c r="D158" s="35"/>
      <c r="E158" s="35"/>
      <c r="F158" s="35"/>
    </row>
    <row r="159" spans="3:6" x14ac:dyDescent="0.25">
      <c r="C159" s="35"/>
      <c r="D159" s="35"/>
      <c r="E159" s="35"/>
      <c r="F159" s="35"/>
    </row>
    <row r="160" spans="3:6" x14ac:dyDescent="0.25">
      <c r="C160" s="35"/>
      <c r="D160" s="35"/>
      <c r="E160" s="35"/>
      <c r="F160" s="35"/>
    </row>
    <row r="161" spans="3:6" x14ac:dyDescent="0.25">
      <c r="C161" s="35"/>
      <c r="D161" s="35"/>
      <c r="E161" s="35"/>
      <c r="F161" s="35"/>
    </row>
    <row r="162" spans="3:6" x14ac:dyDescent="0.25">
      <c r="C162" s="35"/>
      <c r="D162" s="35"/>
      <c r="E162" s="35"/>
      <c r="F162" s="35"/>
    </row>
    <row r="163" spans="3:6" x14ac:dyDescent="0.25">
      <c r="C163" s="35"/>
      <c r="D163" s="35"/>
      <c r="E163" s="35"/>
      <c r="F163" s="35"/>
    </row>
    <row r="164" spans="3:6" x14ac:dyDescent="0.25">
      <c r="C164" s="35"/>
      <c r="D164" s="35"/>
      <c r="E164" s="35"/>
      <c r="F164" s="35"/>
    </row>
    <row r="165" spans="3:6" x14ac:dyDescent="0.25">
      <c r="C165" s="35"/>
      <c r="D165" s="35"/>
      <c r="E165" s="35"/>
      <c r="F165" s="35"/>
    </row>
    <row r="166" spans="3:6" x14ac:dyDescent="0.25">
      <c r="C166" s="35"/>
      <c r="D166" s="35"/>
      <c r="E166" s="35"/>
      <c r="F166" s="35"/>
    </row>
    <row r="167" spans="3:6" x14ac:dyDescent="0.25">
      <c r="C167" s="35"/>
      <c r="D167" s="35"/>
      <c r="E167" s="35"/>
      <c r="F167" s="35"/>
    </row>
    <row r="168" spans="3:6" x14ac:dyDescent="0.25">
      <c r="C168" s="35"/>
      <c r="D168" s="35"/>
      <c r="E168" s="35"/>
      <c r="F168" s="35"/>
    </row>
    <row r="169" spans="3:6" x14ac:dyDescent="0.25">
      <c r="C169" s="35"/>
      <c r="D169" s="35"/>
      <c r="E169" s="35"/>
      <c r="F169" s="35"/>
    </row>
    <row r="170" spans="3:6" x14ac:dyDescent="0.25">
      <c r="C170" s="35"/>
      <c r="D170" s="35"/>
      <c r="E170" s="35"/>
      <c r="F170" s="35"/>
    </row>
    <row r="171" spans="3:6" x14ac:dyDescent="0.25">
      <c r="C171" s="35"/>
      <c r="D171" s="35"/>
      <c r="E171" s="35"/>
      <c r="F171" s="35"/>
    </row>
    <row r="172" spans="3:6" x14ac:dyDescent="0.25">
      <c r="C172" s="35"/>
      <c r="D172" s="35"/>
      <c r="E172" s="35"/>
      <c r="F172" s="35"/>
    </row>
    <row r="173" spans="3:6" x14ac:dyDescent="0.25">
      <c r="C173" s="35"/>
      <c r="D173" s="35"/>
      <c r="E173" s="35"/>
      <c r="F173" s="35"/>
    </row>
    <row r="174" spans="3:6" x14ac:dyDescent="0.25">
      <c r="C174" s="35"/>
      <c r="D174" s="35"/>
      <c r="E174" s="35"/>
      <c r="F174" s="35"/>
    </row>
    <row r="175" spans="3:6" x14ac:dyDescent="0.25">
      <c r="C175" s="35"/>
      <c r="D175" s="35"/>
      <c r="E175" s="35"/>
      <c r="F175" s="35"/>
    </row>
    <row r="176" spans="3:6" x14ac:dyDescent="0.25">
      <c r="C176" s="35"/>
      <c r="D176" s="35"/>
      <c r="E176" s="35"/>
      <c r="F176" s="35"/>
    </row>
    <row r="177" spans="3:6" x14ac:dyDescent="0.25">
      <c r="C177" s="34"/>
      <c r="D177" s="34"/>
      <c r="E177" s="34"/>
      <c r="F177" s="34"/>
    </row>
    <row r="178" spans="3:6" x14ac:dyDescent="0.25">
      <c r="C178" s="34"/>
      <c r="D178" s="34"/>
      <c r="E178" s="34"/>
      <c r="F178" s="34"/>
    </row>
    <row r="179" spans="3:6" x14ac:dyDescent="0.25">
      <c r="C179" s="34"/>
      <c r="D179" s="34"/>
      <c r="E179" s="34"/>
      <c r="F179" s="34"/>
    </row>
    <row r="180" spans="3:6" x14ac:dyDescent="0.25">
      <c r="C180" s="34"/>
      <c r="D180" s="34"/>
      <c r="E180" s="34"/>
      <c r="F180" s="34"/>
    </row>
    <row r="181" spans="3:6" x14ac:dyDescent="0.25">
      <c r="C181" s="34"/>
      <c r="D181" s="34"/>
      <c r="E181" s="34"/>
      <c r="F181" s="34"/>
    </row>
    <row r="182" spans="3:6" x14ac:dyDescent="0.25">
      <c r="C182" s="34"/>
      <c r="D182" s="34"/>
      <c r="E182" s="34"/>
      <c r="F182" s="34"/>
    </row>
    <row r="183" spans="3:6" x14ac:dyDescent="0.25">
      <c r="C183" s="34"/>
      <c r="D183" s="34"/>
      <c r="E183" s="34"/>
      <c r="F183" s="34"/>
    </row>
    <row r="184" spans="3:6" x14ac:dyDescent="0.25">
      <c r="C184" s="34"/>
      <c r="D184" s="34"/>
      <c r="E184" s="34"/>
      <c r="F184" s="34"/>
    </row>
    <row r="185" spans="3:6" x14ac:dyDescent="0.25">
      <c r="C185" s="34"/>
      <c r="D185" s="34"/>
      <c r="E185" s="34"/>
      <c r="F185" s="34"/>
    </row>
    <row r="186" spans="3:6" x14ac:dyDescent="0.25">
      <c r="C186" s="34"/>
      <c r="D186" s="34"/>
      <c r="E186" s="34"/>
      <c r="F186" s="34"/>
    </row>
    <row r="187" spans="3:6" x14ac:dyDescent="0.25">
      <c r="C187" s="34"/>
      <c r="D187" s="34"/>
      <c r="E187" s="34"/>
      <c r="F187" s="34"/>
    </row>
    <row r="188" spans="3:6" x14ac:dyDescent="0.25">
      <c r="C188" s="34"/>
      <c r="D188" s="34"/>
      <c r="E188" s="34"/>
      <c r="F188" s="34"/>
    </row>
    <row r="189" spans="3:6" x14ac:dyDescent="0.25">
      <c r="C189" s="34"/>
      <c r="D189" s="34"/>
      <c r="E189" s="34"/>
      <c r="F189" s="34"/>
    </row>
    <row r="190" spans="3:6" x14ac:dyDescent="0.25">
      <c r="C190" s="34"/>
      <c r="D190" s="34"/>
      <c r="E190" s="34"/>
      <c r="F190" s="34"/>
    </row>
    <row r="191" spans="3:6" x14ac:dyDescent="0.25">
      <c r="C191" s="34"/>
      <c r="D191" s="34"/>
      <c r="E191" s="34"/>
      <c r="F191" s="34"/>
    </row>
    <row r="192" spans="3:6" x14ac:dyDescent="0.25">
      <c r="C192" s="34"/>
      <c r="D192" s="34"/>
      <c r="E192" s="34"/>
      <c r="F192" s="34"/>
    </row>
    <row r="193" spans="3:6" x14ac:dyDescent="0.25">
      <c r="C193" s="34"/>
      <c r="D193" s="34"/>
      <c r="E193" s="34"/>
      <c r="F193" s="34"/>
    </row>
    <row r="194" spans="3:6" x14ac:dyDescent="0.25">
      <c r="C194" s="34"/>
      <c r="D194" s="34"/>
      <c r="E194" s="34"/>
      <c r="F194" s="34"/>
    </row>
    <row r="195" spans="3:6" x14ac:dyDescent="0.25">
      <c r="C195" s="34"/>
      <c r="D195" s="34"/>
      <c r="E195" s="34"/>
      <c r="F195" s="34"/>
    </row>
    <row r="196" spans="3:6" x14ac:dyDescent="0.25">
      <c r="C196" s="34"/>
      <c r="D196" s="34"/>
      <c r="E196" s="34"/>
      <c r="F196" s="34"/>
    </row>
    <row r="197" spans="3:6" x14ac:dyDescent="0.25">
      <c r="C197" s="34"/>
      <c r="D197" s="34"/>
      <c r="E197" s="34"/>
      <c r="F197" s="34"/>
    </row>
    <row r="198" spans="3:6" x14ac:dyDescent="0.25">
      <c r="C198" s="34"/>
      <c r="D198" s="34"/>
      <c r="E198" s="34"/>
      <c r="F198" s="34"/>
    </row>
    <row r="199" spans="3:6" x14ac:dyDescent="0.25">
      <c r="C199" s="34"/>
      <c r="D199" s="34"/>
      <c r="E199" s="34"/>
      <c r="F199" s="34"/>
    </row>
    <row r="200" spans="3:6" x14ac:dyDescent="0.25">
      <c r="C200" s="34"/>
      <c r="D200" s="34"/>
      <c r="E200" s="34"/>
      <c r="F200" s="34"/>
    </row>
    <row r="201" spans="3:6" x14ac:dyDescent="0.25">
      <c r="C201" s="34"/>
      <c r="D201" s="34"/>
      <c r="E201" s="34"/>
      <c r="F201" s="34"/>
    </row>
    <row r="202" spans="3:6" x14ac:dyDescent="0.25">
      <c r="C202" s="34"/>
      <c r="D202" s="34"/>
      <c r="E202" s="34"/>
      <c r="F202" s="34"/>
    </row>
    <row r="203" spans="3:6" x14ac:dyDescent="0.25">
      <c r="C203" s="34"/>
      <c r="D203" s="34"/>
      <c r="E203" s="34"/>
      <c r="F203" s="34"/>
    </row>
    <row r="204" spans="3:6" x14ac:dyDescent="0.25">
      <c r="C204" s="34"/>
      <c r="D204" s="34"/>
      <c r="E204" s="34"/>
      <c r="F204" s="34"/>
    </row>
    <row r="205" spans="3:6" x14ac:dyDescent="0.25">
      <c r="C205" s="34"/>
      <c r="D205" s="34"/>
      <c r="E205" s="34"/>
      <c r="F205" s="34"/>
    </row>
    <row r="206" spans="3:6" x14ac:dyDescent="0.25">
      <c r="C206" s="34"/>
      <c r="D206" s="34"/>
      <c r="E206" s="34"/>
      <c r="F206" s="34"/>
    </row>
    <row r="207" spans="3:6" x14ac:dyDescent="0.25">
      <c r="C207" s="34"/>
      <c r="D207" s="34"/>
      <c r="E207" s="34"/>
      <c r="F207" s="34"/>
    </row>
    <row r="208" spans="3:6" x14ac:dyDescent="0.25">
      <c r="C208" s="34"/>
      <c r="D208" s="34"/>
      <c r="E208" s="34"/>
      <c r="F208" s="34"/>
    </row>
    <row r="209" spans="3:6" x14ac:dyDescent="0.25">
      <c r="C209" s="34"/>
      <c r="D209" s="34"/>
      <c r="E209" s="34"/>
      <c r="F209" s="34"/>
    </row>
    <row r="210" spans="3:6" x14ac:dyDescent="0.25">
      <c r="C210" s="34"/>
      <c r="D210" s="34"/>
      <c r="E210" s="34"/>
      <c r="F210" s="34"/>
    </row>
    <row r="211" spans="3:6" x14ac:dyDescent="0.25">
      <c r="C211" s="34"/>
      <c r="D211" s="34"/>
      <c r="E211" s="34"/>
      <c r="F211" s="34"/>
    </row>
    <row r="212" spans="3:6" x14ac:dyDescent="0.25">
      <c r="C212" s="34"/>
      <c r="D212" s="34"/>
      <c r="E212" s="34"/>
      <c r="F212" s="34"/>
    </row>
    <row r="213" spans="3:6" x14ac:dyDescent="0.25">
      <c r="C213" s="34"/>
      <c r="D213" s="34"/>
      <c r="E213" s="34"/>
      <c r="F213" s="34"/>
    </row>
    <row r="214" spans="3:6" x14ac:dyDescent="0.25">
      <c r="C214" s="34"/>
      <c r="D214" s="34"/>
      <c r="E214" s="34"/>
      <c r="F214" s="34"/>
    </row>
    <row r="215" spans="3:6" x14ac:dyDescent="0.25">
      <c r="C215" s="34"/>
      <c r="D215" s="34"/>
      <c r="E215" s="34"/>
      <c r="F215" s="34"/>
    </row>
    <row r="216" spans="3:6" x14ac:dyDescent="0.25">
      <c r="C216" s="34"/>
      <c r="D216" s="34"/>
      <c r="E216" s="34"/>
      <c r="F216" s="34"/>
    </row>
    <row r="217" spans="3:6" x14ac:dyDescent="0.25">
      <c r="C217" s="34"/>
      <c r="D217" s="34"/>
      <c r="E217" s="34"/>
      <c r="F217" s="34"/>
    </row>
    <row r="218" spans="3:6" x14ac:dyDescent="0.25">
      <c r="C218" s="34"/>
      <c r="D218" s="34"/>
      <c r="E218" s="34"/>
      <c r="F218" s="34"/>
    </row>
    <row r="219" spans="3:6" x14ac:dyDescent="0.25">
      <c r="C219" s="34"/>
      <c r="D219" s="34"/>
      <c r="E219" s="34"/>
      <c r="F219" s="34"/>
    </row>
    <row r="220" spans="3:6" x14ac:dyDescent="0.25">
      <c r="C220" s="34"/>
      <c r="D220" s="34"/>
      <c r="E220" s="34"/>
      <c r="F220" s="34"/>
    </row>
    <row r="221" spans="3:6" x14ac:dyDescent="0.25">
      <c r="C221" s="34"/>
      <c r="D221" s="34"/>
      <c r="E221" s="34"/>
      <c r="F221" s="34"/>
    </row>
    <row r="222" spans="3:6" x14ac:dyDescent="0.25">
      <c r="C222" s="34"/>
      <c r="D222" s="34"/>
      <c r="E222" s="34"/>
      <c r="F222" s="34"/>
    </row>
    <row r="223" spans="3:6" x14ac:dyDescent="0.25">
      <c r="C223" s="34"/>
      <c r="D223" s="34"/>
      <c r="E223" s="34"/>
      <c r="F223" s="34"/>
    </row>
    <row r="224" spans="3:6" x14ac:dyDescent="0.25">
      <c r="C224" s="34"/>
      <c r="D224" s="34"/>
      <c r="E224" s="34"/>
      <c r="F224" s="34"/>
    </row>
    <row r="225" spans="3:6" x14ac:dyDescent="0.25">
      <c r="C225" s="34"/>
      <c r="D225" s="34"/>
      <c r="E225" s="34"/>
      <c r="F225" s="34"/>
    </row>
    <row r="226" spans="3:6" x14ac:dyDescent="0.25">
      <c r="C226" s="34"/>
      <c r="D226" s="34"/>
      <c r="E226" s="34"/>
      <c r="F226" s="34"/>
    </row>
    <row r="227" spans="3:6" x14ac:dyDescent="0.25">
      <c r="C227" s="34"/>
      <c r="D227" s="34"/>
      <c r="E227" s="34"/>
      <c r="F227" s="34"/>
    </row>
    <row r="228" spans="3:6" x14ac:dyDescent="0.25">
      <c r="C228" s="34"/>
      <c r="D228" s="34"/>
      <c r="E228" s="34"/>
      <c r="F228" s="34"/>
    </row>
    <row r="229" spans="3:6" x14ac:dyDescent="0.25">
      <c r="C229" s="34"/>
      <c r="D229" s="34"/>
      <c r="E229" s="34"/>
      <c r="F229" s="34"/>
    </row>
    <row r="230" spans="3:6" x14ac:dyDescent="0.25">
      <c r="C230" s="34"/>
      <c r="D230" s="34"/>
      <c r="E230" s="34"/>
      <c r="F230" s="34"/>
    </row>
    <row r="231" spans="3:6" x14ac:dyDescent="0.25">
      <c r="C231" s="34"/>
      <c r="D231" s="34"/>
      <c r="E231" s="34"/>
      <c r="F231" s="34"/>
    </row>
    <row r="232" spans="3:6" x14ac:dyDescent="0.25">
      <c r="C232" s="34"/>
      <c r="D232" s="34"/>
      <c r="E232" s="34"/>
      <c r="F232" s="34"/>
    </row>
    <row r="233" spans="3:6" x14ac:dyDescent="0.25">
      <c r="C233" s="34"/>
      <c r="D233" s="34"/>
      <c r="E233" s="34"/>
      <c r="F233" s="34"/>
    </row>
    <row r="234" spans="3:6" x14ac:dyDescent="0.25">
      <c r="C234" s="34"/>
      <c r="D234" s="34"/>
      <c r="E234" s="34"/>
      <c r="F234" s="34"/>
    </row>
    <row r="235" spans="3:6" x14ac:dyDescent="0.25">
      <c r="C235" s="34"/>
      <c r="D235" s="34"/>
      <c r="E235" s="34"/>
      <c r="F235" s="34"/>
    </row>
    <row r="236" spans="3:6" x14ac:dyDescent="0.25">
      <c r="C236" s="34"/>
      <c r="D236" s="34"/>
      <c r="E236" s="34"/>
      <c r="F236" s="34"/>
    </row>
    <row r="237" spans="3:6" x14ac:dyDescent="0.25">
      <c r="C237" s="34"/>
      <c r="D237" s="34"/>
      <c r="E237" s="34"/>
      <c r="F237" s="34"/>
    </row>
    <row r="238" spans="3:6" x14ac:dyDescent="0.25">
      <c r="C238" s="34"/>
      <c r="D238" s="34"/>
      <c r="E238" s="34"/>
      <c r="F238" s="34"/>
    </row>
    <row r="239" spans="3:6" x14ac:dyDescent="0.25">
      <c r="C239" s="34"/>
      <c r="D239" s="34"/>
      <c r="E239" s="34"/>
      <c r="F239" s="34"/>
    </row>
    <row r="240" spans="3:6" x14ac:dyDescent="0.25">
      <c r="C240" s="34"/>
      <c r="D240" s="34"/>
      <c r="E240" s="34"/>
      <c r="F240" s="34"/>
    </row>
    <row r="241" spans="3:6" x14ac:dyDescent="0.25">
      <c r="C241" s="34"/>
      <c r="D241" s="34"/>
      <c r="E241" s="34"/>
      <c r="F241" s="34"/>
    </row>
    <row r="242" spans="3:6" x14ac:dyDescent="0.25">
      <c r="C242" s="34"/>
      <c r="D242" s="34"/>
      <c r="E242" s="34"/>
      <c r="F242" s="34"/>
    </row>
    <row r="243" spans="3:6" x14ac:dyDescent="0.25">
      <c r="C243" s="34"/>
      <c r="D243" s="34"/>
      <c r="E243" s="34"/>
      <c r="F243" s="34"/>
    </row>
    <row r="244" spans="3:6" x14ac:dyDescent="0.25">
      <c r="C244" s="34"/>
      <c r="D244" s="34"/>
      <c r="E244" s="34"/>
      <c r="F244" s="34"/>
    </row>
    <row r="245" spans="3:6" x14ac:dyDescent="0.25">
      <c r="C245" s="34"/>
      <c r="D245" s="34"/>
      <c r="E245" s="34"/>
      <c r="F245" s="34"/>
    </row>
    <row r="246" spans="3:6" x14ac:dyDescent="0.25">
      <c r="C246" s="34"/>
      <c r="D246" s="34"/>
      <c r="E246" s="34"/>
      <c r="F246" s="34"/>
    </row>
    <row r="247" spans="3:6" x14ac:dyDescent="0.25">
      <c r="C247" s="34"/>
      <c r="D247" s="34"/>
      <c r="E247" s="34"/>
      <c r="F247" s="34"/>
    </row>
    <row r="248" spans="3:6" x14ac:dyDescent="0.25">
      <c r="C248" s="34"/>
      <c r="D248" s="34"/>
      <c r="E248" s="34"/>
      <c r="F248" s="34"/>
    </row>
    <row r="249" spans="3:6" x14ac:dyDescent="0.25">
      <c r="C249" s="34"/>
      <c r="D249" s="34"/>
      <c r="E249" s="34"/>
      <c r="F249" s="34"/>
    </row>
    <row r="250" spans="3:6" x14ac:dyDescent="0.25">
      <c r="C250" s="34"/>
      <c r="D250" s="34"/>
      <c r="E250" s="34"/>
      <c r="F250" s="34"/>
    </row>
  </sheetData>
  <mergeCells count="121">
    <mergeCell ref="C1:F1"/>
    <mergeCell ref="J1:N1"/>
    <mergeCell ref="O1:S1"/>
    <mergeCell ref="T1:X1"/>
    <mergeCell ref="Y1:AC1"/>
    <mergeCell ref="AD1:AH1"/>
    <mergeCell ref="H12:H17"/>
    <mergeCell ref="H18:I18"/>
    <mergeCell ref="J19:N19"/>
    <mergeCell ref="O19:S19"/>
    <mergeCell ref="T19:X19"/>
    <mergeCell ref="Y19:AC19"/>
    <mergeCell ref="AI1:AM1"/>
    <mergeCell ref="H3:H8"/>
    <mergeCell ref="H9:I9"/>
    <mergeCell ref="J10:N10"/>
    <mergeCell ref="O10:S10"/>
    <mergeCell ref="T10:X10"/>
    <mergeCell ref="Y10:AC10"/>
    <mergeCell ref="AD10:AH10"/>
    <mergeCell ref="AI10:AM10"/>
    <mergeCell ref="H30:H35"/>
    <mergeCell ref="H36:I36"/>
    <mergeCell ref="J37:N37"/>
    <mergeCell ref="O37:S37"/>
    <mergeCell ref="T37:X37"/>
    <mergeCell ref="Y37:AC37"/>
    <mergeCell ref="AD19:AH19"/>
    <mergeCell ref="AI19:AM19"/>
    <mergeCell ref="H21:H26"/>
    <mergeCell ref="H27:I27"/>
    <mergeCell ref="J28:N28"/>
    <mergeCell ref="O28:S28"/>
    <mergeCell ref="T28:X28"/>
    <mergeCell ref="Y28:AC28"/>
    <mergeCell ref="AD28:AH28"/>
    <mergeCell ref="AI28:AM28"/>
    <mergeCell ref="H48:H53"/>
    <mergeCell ref="H54:I54"/>
    <mergeCell ref="J55:N55"/>
    <mergeCell ref="O55:S55"/>
    <mergeCell ref="T55:X55"/>
    <mergeCell ref="Y55:AC55"/>
    <mergeCell ref="AD37:AH37"/>
    <mergeCell ref="AI37:AM37"/>
    <mergeCell ref="H39:H44"/>
    <mergeCell ref="H45:I45"/>
    <mergeCell ref="J46:N46"/>
    <mergeCell ref="O46:S46"/>
    <mergeCell ref="T46:X46"/>
    <mergeCell ref="Y46:AC46"/>
    <mergeCell ref="AD46:AH46"/>
    <mergeCell ref="AI46:AM46"/>
    <mergeCell ref="H66:H71"/>
    <mergeCell ref="H72:I72"/>
    <mergeCell ref="J73:N73"/>
    <mergeCell ref="O73:S73"/>
    <mergeCell ref="T73:X73"/>
    <mergeCell ref="Y73:AC73"/>
    <mergeCell ref="AD55:AH55"/>
    <mergeCell ref="AI55:AM55"/>
    <mergeCell ref="H57:H62"/>
    <mergeCell ref="H63:I63"/>
    <mergeCell ref="J64:N64"/>
    <mergeCell ref="O64:S64"/>
    <mergeCell ref="T64:X64"/>
    <mergeCell ref="Y64:AC64"/>
    <mergeCell ref="AD64:AH64"/>
    <mergeCell ref="AI64:AM64"/>
    <mergeCell ref="H84:H89"/>
    <mergeCell ref="H90:I90"/>
    <mergeCell ref="J91:N91"/>
    <mergeCell ref="O91:S91"/>
    <mergeCell ref="T91:X91"/>
    <mergeCell ref="Y91:AC91"/>
    <mergeCell ref="AD73:AH73"/>
    <mergeCell ref="AI73:AM73"/>
    <mergeCell ref="H75:H80"/>
    <mergeCell ref="H81:I81"/>
    <mergeCell ref="J82:N82"/>
    <mergeCell ref="O82:S82"/>
    <mergeCell ref="T82:X82"/>
    <mergeCell ref="Y82:AC82"/>
    <mergeCell ref="AD82:AH82"/>
    <mergeCell ref="AI82:AM82"/>
    <mergeCell ref="AD91:AH91"/>
    <mergeCell ref="AI91:AM91"/>
    <mergeCell ref="H93:H98"/>
    <mergeCell ref="H99:I99"/>
    <mergeCell ref="J100:N100"/>
    <mergeCell ref="O100:S100"/>
    <mergeCell ref="T100:X100"/>
    <mergeCell ref="Y100:AC100"/>
    <mergeCell ref="AD100:AH100"/>
    <mergeCell ref="AI100:AM100"/>
    <mergeCell ref="AD118:AH118"/>
    <mergeCell ref="AI118:AM118"/>
    <mergeCell ref="AD127:AH127"/>
    <mergeCell ref="AI127:AM127"/>
    <mergeCell ref="H102:H107"/>
    <mergeCell ref="H108:I108"/>
    <mergeCell ref="J109:N109"/>
    <mergeCell ref="O109:S109"/>
    <mergeCell ref="T109:X109"/>
    <mergeCell ref="Y109:AC109"/>
    <mergeCell ref="AD109:AH109"/>
    <mergeCell ref="AI109:AM109"/>
    <mergeCell ref="H129:H134"/>
    <mergeCell ref="H135:I135"/>
    <mergeCell ref="H120:H125"/>
    <mergeCell ref="H126:I126"/>
    <mergeCell ref="J127:N127"/>
    <mergeCell ref="O127:S127"/>
    <mergeCell ref="T127:X127"/>
    <mergeCell ref="Y127:AC127"/>
    <mergeCell ref="H111:H116"/>
    <mergeCell ref="H117:I117"/>
    <mergeCell ref="J118:N118"/>
    <mergeCell ref="O118:S118"/>
    <mergeCell ref="T118:X118"/>
    <mergeCell ref="Y118:AC118"/>
  </mergeCells>
  <dataValidations count="5">
    <dataValidation type="list" allowBlank="1" showInputMessage="1" showErrorMessage="1" sqref="D3:D250">
      <formula1>"1,2,3,4,5,6"</formula1>
    </dataValidation>
    <dataValidation type="list" allowBlank="1" showInputMessage="1" showErrorMessage="1" sqref="E177:E250 E101 E103:E104 E106 E108:E110 E112:E116">
      <formula1>"SAQUE, ATAQUE, BLOQUEIO, RECEPÇÃO, DEFESA, LEVANTAMENTO"</formula1>
    </dataValidation>
    <dataValidation type="list" allowBlank="1" showInputMessage="1" showErrorMessage="1" sqref="F3:F250">
      <formula1>"EXCELENTE, PONTO, CONTINUIDADE,ERRO"</formula1>
    </dataValidation>
    <dataValidation type="list" allowBlank="1" showInputMessage="1" showErrorMessage="1" sqref="C3:C250">
      <formula1>$A$2:$A$21</formula1>
    </dataValidation>
    <dataValidation type="list" allowBlank="1" showInputMessage="1" showErrorMessage="1" sqref="E3:E100 E102 E105 E107 E111 E117:E176">
      <formula1>"SAQUE, ATAQUE, BLOQUEIO, PASSE, DEFESA, LEVANTAMENTO"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0"/>
  <sheetViews>
    <sheetView workbookViewId="0">
      <selection activeCell="N2" sqref="N2"/>
    </sheetView>
  </sheetViews>
  <sheetFormatPr defaultRowHeight="15" x14ac:dyDescent="0.25"/>
  <cols>
    <col min="1" max="1" width="22.85546875" customWidth="1"/>
    <col min="2" max="2" width="4.42578125" customWidth="1"/>
    <col min="9" max="9" width="4.42578125" customWidth="1"/>
    <col min="10" max="13" width="3.140625" customWidth="1"/>
    <col min="14" max="14" width="4.7109375" customWidth="1"/>
    <col min="15" max="18" width="3.140625" customWidth="1"/>
    <col min="19" max="19" width="4.28515625" customWidth="1"/>
    <col min="20" max="23" width="3.140625" customWidth="1"/>
    <col min="24" max="24" width="4.28515625" customWidth="1"/>
    <col min="25" max="28" width="3.140625" customWidth="1"/>
    <col min="29" max="29" width="4.28515625" customWidth="1"/>
    <col min="30" max="33" width="3.140625" customWidth="1"/>
    <col min="34" max="34" width="4.28515625" customWidth="1"/>
    <col min="35" max="38" width="3.140625" customWidth="1"/>
    <col min="39" max="39" width="4.28515625" customWidth="1"/>
  </cols>
  <sheetData>
    <row r="1" spans="1:39" ht="15.75" thickBot="1" x14ac:dyDescent="0.3">
      <c r="A1" s="37" t="s">
        <v>24</v>
      </c>
      <c r="C1" s="40" t="s">
        <v>25</v>
      </c>
      <c r="D1" s="41"/>
      <c r="E1" s="41"/>
      <c r="F1" s="42"/>
      <c r="J1" s="43" t="s">
        <v>4</v>
      </c>
      <c r="K1" s="44"/>
      <c r="L1" s="44"/>
      <c r="M1" s="44"/>
      <c r="N1" s="45"/>
      <c r="O1" s="43" t="s">
        <v>5</v>
      </c>
      <c r="P1" s="44"/>
      <c r="Q1" s="44"/>
      <c r="R1" s="44"/>
      <c r="S1" s="45"/>
      <c r="T1" s="46" t="s">
        <v>6</v>
      </c>
      <c r="U1" s="47"/>
      <c r="V1" s="47"/>
      <c r="W1" s="47"/>
      <c r="X1" s="48"/>
      <c r="Y1" s="43" t="s">
        <v>7</v>
      </c>
      <c r="Z1" s="44"/>
      <c r="AA1" s="44"/>
      <c r="AB1" s="44"/>
      <c r="AC1" s="45"/>
      <c r="AD1" s="43" t="s">
        <v>8</v>
      </c>
      <c r="AE1" s="44"/>
      <c r="AF1" s="44"/>
      <c r="AG1" s="44"/>
      <c r="AH1" s="45"/>
      <c r="AI1" s="43" t="s">
        <v>9</v>
      </c>
      <c r="AJ1" s="44"/>
      <c r="AK1" s="44"/>
      <c r="AL1" s="44"/>
      <c r="AM1" s="45"/>
    </row>
    <row r="2" spans="1:39" ht="15.75" thickBot="1" x14ac:dyDescent="0.3">
      <c r="A2">
        <v>8</v>
      </c>
      <c r="C2" s="11" t="s">
        <v>0</v>
      </c>
      <c r="D2" s="11" t="s">
        <v>1</v>
      </c>
      <c r="E2" s="11" t="s">
        <v>2</v>
      </c>
      <c r="F2" s="11" t="s">
        <v>3</v>
      </c>
      <c r="J2" s="8" t="s">
        <v>12</v>
      </c>
      <c r="K2" s="9" t="s">
        <v>14</v>
      </c>
      <c r="L2" s="9" t="s">
        <v>13</v>
      </c>
      <c r="M2" s="9" t="s">
        <v>10</v>
      </c>
      <c r="N2" s="38" t="s">
        <v>26</v>
      </c>
      <c r="O2" s="6" t="s">
        <v>11</v>
      </c>
      <c r="P2" s="7" t="s">
        <v>14</v>
      </c>
      <c r="Q2" s="7" t="s">
        <v>13</v>
      </c>
      <c r="R2" s="7" t="s">
        <v>10</v>
      </c>
      <c r="S2" s="38" t="s">
        <v>26</v>
      </c>
      <c r="T2" s="6" t="s">
        <v>11</v>
      </c>
      <c r="U2" s="7" t="s">
        <v>14</v>
      </c>
      <c r="V2" s="7" t="s">
        <v>13</v>
      </c>
      <c r="W2" s="7" t="s">
        <v>10</v>
      </c>
      <c r="X2" s="38" t="s">
        <v>26</v>
      </c>
      <c r="Y2" s="6" t="s">
        <v>11</v>
      </c>
      <c r="Z2" s="7" t="s">
        <v>14</v>
      </c>
      <c r="AA2" s="7" t="s">
        <v>13</v>
      </c>
      <c r="AB2" s="7" t="s">
        <v>10</v>
      </c>
      <c r="AC2" s="38" t="s">
        <v>26</v>
      </c>
      <c r="AD2" s="8" t="s">
        <v>12</v>
      </c>
      <c r="AE2" s="9" t="s">
        <v>14</v>
      </c>
      <c r="AF2" s="9" t="s">
        <v>13</v>
      </c>
      <c r="AG2" s="9" t="s">
        <v>10</v>
      </c>
      <c r="AH2" s="38" t="s">
        <v>26</v>
      </c>
      <c r="AI2" s="6" t="s">
        <v>12</v>
      </c>
      <c r="AJ2" s="7" t="s">
        <v>14</v>
      </c>
      <c r="AK2" s="7" t="s">
        <v>13</v>
      </c>
      <c r="AL2" s="7" t="s">
        <v>10</v>
      </c>
      <c r="AM2" s="38" t="s">
        <v>26</v>
      </c>
    </row>
    <row r="3" spans="1:39" x14ac:dyDescent="0.25">
      <c r="A3">
        <v>9</v>
      </c>
      <c r="C3" s="34">
        <v>12</v>
      </c>
      <c r="D3" s="34">
        <v>6</v>
      </c>
      <c r="E3" s="34" t="s">
        <v>17</v>
      </c>
      <c r="F3" s="34" t="s">
        <v>11</v>
      </c>
      <c r="H3" s="49">
        <f>A2</f>
        <v>8</v>
      </c>
      <c r="I3" s="4">
        <v>1</v>
      </c>
      <c r="J3" s="8">
        <f>COUNTIFS($C$3:$C$250,$H$3,$D$3:$D$250,$I$3,$E$3:$E$250,$J$1,$F$3:$F$250,$J$2)</f>
        <v>0</v>
      </c>
      <c r="K3" s="9">
        <f>COUNTIFS($C$3:$C$250,$H$3,$D$3:$D$250,$I$3,$E$3:$E$250,$J$1,$F$3:$F$250,K$2)</f>
        <v>0</v>
      </c>
      <c r="L3" s="9">
        <f>COUNTIFS($C$3:$C$250,$H$3,$D$3:$D$250,$I$3,$E$3:$E$250,$J$1,$F$3:$F$250,L$2)</f>
        <v>0</v>
      </c>
      <c r="M3" s="9">
        <f>SUM(J3:L3)</f>
        <v>0</v>
      </c>
      <c r="N3" s="10" t="str">
        <f>IF(M3=0,"",((J3*4)+(K3*2)+(L3*0))/M3)</f>
        <v/>
      </c>
      <c r="O3" s="2">
        <f>COUNTIFS($C$3:$C$250,$H$3,$D$3:$D$250,$I$3,$E$3:$E$250,$O$1,$F$3:$F$250,O$2)</f>
        <v>1</v>
      </c>
      <c r="P3" s="2">
        <f t="shared" ref="P3:Q8" si="0">COUNTIFS($C$3:$C$250,$H$3,$D$3:$D$250,$I3,$E$3:$E$250,$O$1,$F$3:$F$250,P$2)</f>
        <v>3</v>
      </c>
      <c r="Q3" s="2">
        <f t="shared" si="0"/>
        <v>0</v>
      </c>
      <c r="R3" s="9">
        <f>SUM(O3:Q3)</f>
        <v>4</v>
      </c>
      <c r="S3" s="10">
        <f>IF(R3=0,"",((O3*4)+(P3*2)+(Q3*0))/R3)</f>
        <v>2.5</v>
      </c>
      <c r="T3" s="1">
        <f t="shared" ref="T3:V8" si="1">COUNTIFS($C$3:$C$250,$H$3,$D$3:$D$250,$I3,$E$3:$E$250,$T$1,$F$3:$F$250,T$2)</f>
        <v>0</v>
      </c>
      <c r="U3" s="2">
        <f t="shared" si="1"/>
        <v>1</v>
      </c>
      <c r="V3" s="2">
        <f t="shared" si="1"/>
        <v>0</v>
      </c>
      <c r="W3" s="2">
        <f>SUM(T3:V3)</f>
        <v>1</v>
      </c>
      <c r="X3" s="10">
        <f>IF(W3=0,"",((T3*4)+(U3*2)+(V3*0))/W3)</f>
        <v>2</v>
      </c>
      <c r="Y3" s="2">
        <f t="shared" ref="Y3:AA8" si="2">COUNTIFS($C$3:$C$250,$H$3,$D$3:$D$250,$I3,$E$3:$E$250,$Y$1,$F$3:$F$250,Y$2)</f>
        <v>0</v>
      </c>
      <c r="Z3" s="2">
        <f t="shared" si="2"/>
        <v>0</v>
      </c>
      <c r="AA3" s="2">
        <f t="shared" si="2"/>
        <v>0</v>
      </c>
      <c r="AB3" s="9">
        <f>SUM(Y3:AA3)</f>
        <v>0</v>
      </c>
      <c r="AC3" s="10" t="str">
        <f>IF(AB3=0,"",((Y3*4)+(Z3*2)+(AA3*0))/AB3)</f>
        <v/>
      </c>
      <c r="AD3" s="8">
        <f t="shared" ref="AD3:AF8" si="3">COUNTIFS($C$3:$C$250,$H$3,$D$3:$D$250,$I3,$E$3:$E$250,$AD$1,$F$3:$F$250,AD$2)</f>
        <v>0</v>
      </c>
      <c r="AE3" s="9">
        <f t="shared" si="3"/>
        <v>0</v>
      </c>
      <c r="AF3" s="9">
        <f t="shared" si="3"/>
        <v>0</v>
      </c>
      <c r="AG3" s="9">
        <f>SUM(AD3:AF3)</f>
        <v>0</v>
      </c>
      <c r="AH3" s="10" t="str">
        <f>IF(AG3=0,"",((AD3*4)+(AE3*2)+(AF3*0))/AG3)</f>
        <v/>
      </c>
      <c r="AI3" s="8">
        <f t="shared" ref="AI3:AK8" si="4">COUNTIFS($C$3:$C$250,$H$3,$D$3:$D$250,$I3,$E$3:$E$250,$AI$1,$F$3:$F$250,AI$2)</f>
        <v>0</v>
      </c>
      <c r="AJ3" s="9">
        <f t="shared" si="4"/>
        <v>0</v>
      </c>
      <c r="AK3" s="9">
        <f t="shared" si="4"/>
        <v>0</v>
      </c>
      <c r="AL3" s="9">
        <f>SUM(AI3:AK3)</f>
        <v>0</v>
      </c>
      <c r="AM3" s="10" t="str">
        <f>IF(AL3=0,"",((AI3*4)+(AJ3*2)+(AK3*0))/AL3)</f>
        <v/>
      </c>
    </row>
    <row r="4" spans="1:39" x14ac:dyDescent="0.25">
      <c r="A4" s="13">
        <v>11</v>
      </c>
      <c r="C4" s="34">
        <v>8</v>
      </c>
      <c r="D4" s="34">
        <v>2</v>
      </c>
      <c r="E4" s="34" t="s">
        <v>19</v>
      </c>
      <c r="F4" s="34" t="s">
        <v>11</v>
      </c>
      <c r="H4" s="50"/>
      <c r="I4" s="58">
        <v>2</v>
      </c>
      <c r="J4" s="59">
        <f>COUNTIFS($C$3:$C$250,$H$3,$D$3:$D$250,$I4,$E$3:$E$250,$J$1,$F$3:$F$250,$J$2)</f>
        <v>0</v>
      </c>
      <c r="K4" s="60">
        <f>COUNTIFS($C$3:$C$250,$H$3,$D$3:$D$250,$I4,$E$3:$E$250,$J$1,$F$3:$F$250,$K$2)</f>
        <v>0</v>
      </c>
      <c r="L4" s="60">
        <f>COUNTIFS($C$3:$C$250,$H$3,$D$3:$D$250,$I4,$E$3:$E$250,$J$1,$F$3:$F$250,$L$2)</f>
        <v>0</v>
      </c>
      <c r="M4" s="60">
        <f>SUM(J4:L4)</f>
        <v>0</v>
      </c>
      <c r="N4" s="61" t="str">
        <f t="shared" ref="N4:N8" si="5">IF(M4=0,"",((J4*4)+(K4*2)+(L4*0))/M4)</f>
        <v/>
      </c>
      <c r="O4" s="60">
        <f>COUNTIFS($C$3:$C$250,$H$3,$D$3:$D$250,$I4,$E$3:$E$250,$O$1,$F$3:$F$250,O$2)</f>
        <v>0</v>
      </c>
      <c r="P4" s="60">
        <f t="shared" si="0"/>
        <v>0</v>
      </c>
      <c r="Q4" s="60">
        <f t="shared" si="0"/>
        <v>0</v>
      </c>
      <c r="R4" s="60">
        <f>SUM(O4:Q4)</f>
        <v>0</v>
      </c>
      <c r="S4" s="61" t="str">
        <f t="shared" ref="S4:S8" si="6">IF(R4=0,"",((O4*4)+(P4*2)+(Q4*0))/R4)</f>
        <v/>
      </c>
      <c r="T4" s="59">
        <f t="shared" si="1"/>
        <v>0</v>
      </c>
      <c r="U4" s="60">
        <f t="shared" si="1"/>
        <v>0</v>
      </c>
      <c r="V4" s="60">
        <f t="shared" si="1"/>
        <v>0</v>
      </c>
      <c r="W4" s="60">
        <f>SUM(T4:V4)</f>
        <v>0</v>
      </c>
      <c r="X4" s="61" t="str">
        <f t="shared" ref="X4:X8" si="7">IF(W4=0,"",((T4*4)+(U4*2)+(V4*0))/W4)</f>
        <v/>
      </c>
      <c r="Y4" s="60">
        <f t="shared" si="2"/>
        <v>8</v>
      </c>
      <c r="Z4" s="60">
        <f t="shared" si="2"/>
        <v>1</v>
      </c>
      <c r="AA4" s="60">
        <f t="shared" si="2"/>
        <v>0</v>
      </c>
      <c r="AB4" s="60">
        <f>SUM(Y4:AA4)</f>
        <v>9</v>
      </c>
      <c r="AC4" s="61">
        <f t="shared" ref="AC4:AC8" si="8">IF(AB4=0,"",((Y4*4)+(Z4*2)+(AA4*0))/AB4)</f>
        <v>3.7777777777777777</v>
      </c>
      <c r="AD4" s="59">
        <f t="shared" si="3"/>
        <v>0</v>
      </c>
      <c r="AE4" s="60">
        <f t="shared" si="3"/>
        <v>0</v>
      </c>
      <c r="AF4" s="60">
        <f t="shared" si="3"/>
        <v>0</v>
      </c>
      <c r="AG4" s="60">
        <f>SUM(AD4:AF4)</f>
        <v>0</v>
      </c>
      <c r="AH4" s="61" t="str">
        <f t="shared" ref="AH4:AH8" si="9">IF(AG4=0,"",((AD4*4)+(AE4*2)+(AF4*0))/AG4)</f>
        <v/>
      </c>
      <c r="AI4" s="59">
        <f t="shared" si="4"/>
        <v>1</v>
      </c>
      <c r="AJ4" s="60">
        <f t="shared" si="4"/>
        <v>0</v>
      </c>
      <c r="AK4" s="60">
        <f t="shared" si="4"/>
        <v>1</v>
      </c>
      <c r="AL4" s="60">
        <f>SUM(AI4:AK4)</f>
        <v>2</v>
      </c>
      <c r="AM4" s="61">
        <f t="shared" ref="AM4:AM8" si="10">IF(AL4=0,"",((AI4*4)+(AJ4*2)+(AK4*0))/AL4)</f>
        <v>2</v>
      </c>
    </row>
    <row r="5" spans="1:39" x14ac:dyDescent="0.25">
      <c r="A5" s="13">
        <v>12</v>
      </c>
      <c r="C5" s="34">
        <v>11</v>
      </c>
      <c r="D5" s="34">
        <v>4</v>
      </c>
      <c r="E5" s="34" t="s">
        <v>20</v>
      </c>
      <c r="F5" s="34" t="s">
        <v>14</v>
      </c>
      <c r="H5" s="50"/>
      <c r="I5" s="5">
        <v>3</v>
      </c>
      <c r="J5" s="1">
        <f>COUNTIFS($C$3:$C$250,$H$3,$D$3:$D$250,$I5,$E$3:$E$250,$J$1,$F$3:$F$250,$J$2)</f>
        <v>0</v>
      </c>
      <c r="K5" s="2">
        <f>COUNTIFS($C$3:$C$250,$H$3,$D$3:$D$250,$I5,$E$3:$E$250,$J$1,$F$3:$F$250,$K$2)</f>
        <v>0</v>
      </c>
      <c r="L5" s="2">
        <f>COUNTIFS($C$3:$C$250,$H$3,$D$3:$D$250,$I5,$E$3:$E$250,$J$1,$F$3:$F$250,$L$2)</f>
        <v>0</v>
      </c>
      <c r="M5" s="2">
        <f t="shared" ref="M5:M8" si="11">SUM(J5:L5)</f>
        <v>0</v>
      </c>
      <c r="N5" s="3" t="str">
        <f t="shared" si="5"/>
        <v/>
      </c>
      <c r="O5" s="2">
        <f>COUNTIFS($C$3:$C$250,$H$3,$D$3:$D$250,$I5,$E$3:$E$250,$O$1,$F$3:$F$250,O$2)</f>
        <v>0</v>
      </c>
      <c r="P5" s="2">
        <f t="shared" si="0"/>
        <v>0</v>
      </c>
      <c r="Q5" s="2">
        <f t="shared" si="0"/>
        <v>0</v>
      </c>
      <c r="R5" s="2">
        <f t="shared" ref="R5:R8" si="12">SUM(O5:Q5)</f>
        <v>0</v>
      </c>
      <c r="S5" s="3" t="str">
        <f t="shared" si="6"/>
        <v/>
      </c>
      <c r="T5" s="1">
        <f t="shared" si="1"/>
        <v>0</v>
      </c>
      <c r="U5" s="2">
        <f t="shared" si="1"/>
        <v>0</v>
      </c>
      <c r="V5" s="2">
        <f t="shared" si="1"/>
        <v>0</v>
      </c>
      <c r="W5" s="2">
        <f t="shared" ref="W5:W8" si="13">SUM(T5:V5)</f>
        <v>0</v>
      </c>
      <c r="X5" s="3" t="str">
        <f t="shared" si="7"/>
        <v/>
      </c>
      <c r="Y5" s="2">
        <f t="shared" si="2"/>
        <v>4</v>
      </c>
      <c r="Z5" s="2">
        <f t="shared" si="2"/>
        <v>1</v>
      </c>
      <c r="AA5" s="2">
        <f t="shared" si="2"/>
        <v>0</v>
      </c>
      <c r="AB5" s="2">
        <f t="shared" ref="AB5:AB8" si="14">SUM(Y5:AA5)</f>
        <v>5</v>
      </c>
      <c r="AC5" s="3">
        <f t="shared" si="8"/>
        <v>3.6</v>
      </c>
      <c r="AD5" s="1">
        <f t="shared" si="3"/>
        <v>0</v>
      </c>
      <c r="AE5" s="2">
        <f t="shared" si="3"/>
        <v>0</v>
      </c>
      <c r="AF5" s="2">
        <f t="shared" si="3"/>
        <v>0</v>
      </c>
      <c r="AG5" s="2">
        <f t="shared" ref="AG5:AG8" si="15">SUM(AD5:AF5)</f>
        <v>0</v>
      </c>
      <c r="AH5" s="3" t="str">
        <f t="shared" si="9"/>
        <v/>
      </c>
      <c r="AI5" s="1">
        <f t="shared" si="4"/>
        <v>0</v>
      </c>
      <c r="AJ5" s="2">
        <f t="shared" si="4"/>
        <v>0</v>
      </c>
      <c r="AK5" s="2">
        <f t="shared" si="4"/>
        <v>0</v>
      </c>
      <c r="AL5" s="2">
        <f t="shared" ref="AL5:AL8" si="16">SUM(AI5:AK5)</f>
        <v>0</v>
      </c>
      <c r="AM5" s="3" t="str">
        <f t="shared" si="10"/>
        <v/>
      </c>
    </row>
    <row r="6" spans="1:39" x14ac:dyDescent="0.25">
      <c r="A6">
        <v>13</v>
      </c>
      <c r="C6" s="34">
        <v>9</v>
      </c>
      <c r="D6" s="34">
        <v>5</v>
      </c>
      <c r="E6" s="34" t="s">
        <v>18</v>
      </c>
      <c r="F6" s="34" t="s">
        <v>11</v>
      </c>
      <c r="H6" s="50"/>
      <c r="I6" s="58">
        <v>4</v>
      </c>
      <c r="J6" s="59">
        <f>COUNTIFS($C$3:$C$250,$H$3,$D$3:$D$250,$I6,$E$3:$E$250,$J$1,$F$3:$F$250,$J$2)</f>
        <v>0</v>
      </c>
      <c r="K6" s="60">
        <f>COUNTIFS($C$3:$C$250,$H$3,$D$3:$D$250,$I6,$E$3:$E$250,$J$1,$F$3:$F$250,$K$2)</f>
        <v>0</v>
      </c>
      <c r="L6" s="60">
        <f>COUNTIFS($C$3:$C$250,$H$3,$D$3:$D$250,$I6,$E$3:$E$250,$J$1,$F$3:$F$250,$L$2)</f>
        <v>0</v>
      </c>
      <c r="M6" s="60">
        <f t="shared" si="11"/>
        <v>0</v>
      </c>
      <c r="N6" s="61" t="str">
        <f t="shared" si="5"/>
        <v/>
      </c>
      <c r="O6" s="60">
        <f>COUNTIFS($C$3:$C$250,$H$3,$D$3:$D$250,$I6,$E$3:$E$250,$O$1,$F$3:$F$250,O$2)</f>
        <v>0</v>
      </c>
      <c r="P6" s="60">
        <f t="shared" si="0"/>
        <v>0</v>
      </c>
      <c r="Q6" s="60">
        <f t="shared" si="0"/>
        <v>0</v>
      </c>
      <c r="R6" s="60">
        <f t="shared" si="12"/>
        <v>0</v>
      </c>
      <c r="S6" s="61" t="str">
        <f t="shared" si="6"/>
        <v/>
      </c>
      <c r="T6" s="59">
        <f t="shared" si="1"/>
        <v>0</v>
      </c>
      <c r="U6" s="60">
        <f t="shared" si="1"/>
        <v>0</v>
      </c>
      <c r="V6" s="60">
        <f t="shared" si="1"/>
        <v>0</v>
      </c>
      <c r="W6" s="60">
        <f t="shared" si="13"/>
        <v>0</v>
      </c>
      <c r="X6" s="61" t="str">
        <f t="shared" si="7"/>
        <v/>
      </c>
      <c r="Y6" s="60">
        <f t="shared" si="2"/>
        <v>0</v>
      </c>
      <c r="Z6" s="60">
        <f t="shared" si="2"/>
        <v>0</v>
      </c>
      <c r="AA6" s="60">
        <f t="shared" si="2"/>
        <v>0</v>
      </c>
      <c r="AB6" s="60">
        <f t="shared" si="14"/>
        <v>0</v>
      </c>
      <c r="AC6" s="61" t="str">
        <f t="shared" si="8"/>
        <v/>
      </c>
      <c r="AD6" s="59">
        <f t="shared" si="3"/>
        <v>0</v>
      </c>
      <c r="AE6" s="60">
        <f t="shared" si="3"/>
        <v>0</v>
      </c>
      <c r="AF6" s="60">
        <f t="shared" si="3"/>
        <v>0</v>
      </c>
      <c r="AG6" s="60">
        <f t="shared" si="15"/>
        <v>0</v>
      </c>
      <c r="AH6" s="61" t="str">
        <f t="shared" si="9"/>
        <v/>
      </c>
      <c r="AI6" s="59">
        <f t="shared" si="4"/>
        <v>0</v>
      </c>
      <c r="AJ6" s="60">
        <f t="shared" si="4"/>
        <v>0</v>
      </c>
      <c r="AK6" s="60">
        <f t="shared" si="4"/>
        <v>0</v>
      </c>
      <c r="AL6" s="60">
        <f t="shared" si="16"/>
        <v>0</v>
      </c>
      <c r="AM6" s="61" t="str">
        <f t="shared" si="10"/>
        <v/>
      </c>
    </row>
    <row r="7" spans="1:39" x14ac:dyDescent="0.25">
      <c r="A7">
        <v>16</v>
      </c>
      <c r="C7" s="34">
        <v>8</v>
      </c>
      <c r="D7" s="34">
        <v>3</v>
      </c>
      <c r="E7" s="34" t="s">
        <v>19</v>
      </c>
      <c r="F7" s="34" t="s">
        <v>11</v>
      </c>
      <c r="H7" s="50"/>
      <c r="I7" s="5">
        <v>5</v>
      </c>
      <c r="J7" s="1">
        <f>COUNTIFS($C$3:$C$250,$H$3,$D$3:$D$250,$I7,$E$3:$E$250,$J$1,$F$3:$F$250,$J$2)</f>
        <v>0</v>
      </c>
      <c r="K7" s="2">
        <f>COUNTIFS($C$3:$C$250,$H$3,$D$3:$D$250,$I7,$E$3:$E$250,$J$1,$F$3:$F$250,$K$2)</f>
        <v>0</v>
      </c>
      <c r="L7" s="2">
        <f>COUNTIFS($C$3:$C$250,$H$3,$D$3:$D$250,$I7,$E$3:$E$250,$J$1,$F$3:$F$250,$L$2)</f>
        <v>0</v>
      </c>
      <c r="M7" s="2">
        <f t="shared" si="11"/>
        <v>0</v>
      </c>
      <c r="N7" s="3" t="str">
        <f t="shared" si="5"/>
        <v/>
      </c>
      <c r="O7" s="2">
        <f>COUNTIFS($C$3:$C$250,$H$3,$D$3:$D$250,$I7,$E$3:$E$250,$O$1,$F$3:$F$250,O$2)</f>
        <v>1</v>
      </c>
      <c r="P7" s="2">
        <f t="shared" si="0"/>
        <v>0</v>
      </c>
      <c r="Q7" s="2">
        <f t="shared" si="0"/>
        <v>0</v>
      </c>
      <c r="R7" s="2">
        <f t="shared" si="12"/>
        <v>1</v>
      </c>
      <c r="S7" s="3">
        <f t="shared" si="6"/>
        <v>4</v>
      </c>
      <c r="T7" s="1">
        <f t="shared" si="1"/>
        <v>0</v>
      </c>
      <c r="U7" s="2">
        <f t="shared" si="1"/>
        <v>0</v>
      </c>
      <c r="V7" s="2">
        <f t="shared" si="1"/>
        <v>0</v>
      </c>
      <c r="W7" s="2">
        <f t="shared" si="13"/>
        <v>0</v>
      </c>
      <c r="X7" s="3" t="str">
        <f t="shared" si="7"/>
        <v/>
      </c>
      <c r="Y7" s="2">
        <f t="shared" si="2"/>
        <v>0</v>
      </c>
      <c r="Z7" s="2">
        <f t="shared" si="2"/>
        <v>0</v>
      </c>
      <c r="AA7" s="2">
        <f t="shared" si="2"/>
        <v>0</v>
      </c>
      <c r="AB7" s="2">
        <f t="shared" si="14"/>
        <v>0</v>
      </c>
      <c r="AC7" s="3" t="str">
        <f t="shared" si="8"/>
        <v/>
      </c>
      <c r="AD7" s="1">
        <f t="shared" si="3"/>
        <v>0</v>
      </c>
      <c r="AE7" s="2">
        <f t="shared" si="3"/>
        <v>0</v>
      </c>
      <c r="AF7" s="2">
        <f t="shared" si="3"/>
        <v>0</v>
      </c>
      <c r="AG7" s="2">
        <f t="shared" si="15"/>
        <v>0</v>
      </c>
      <c r="AH7" s="3" t="str">
        <f t="shared" si="9"/>
        <v/>
      </c>
      <c r="AI7" s="1">
        <f t="shared" si="4"/>
        <v>0</v>
      </c>
      <c r="AJ7" s="2">
        <f t="shared" si="4"/>
        <v>0</v>
      </c>
      <c r="AK7" s="2">
        <f t="shared" si="4"/>
        <v>0</v>
      </c>
      <c r="AL7" s="2">
        <f t="shared" si="16"/>
        <v>0</v>
      </c>
      <c r="AM7" s="3" t="str">
        <f t="shared" si="10"/>
        <v/>
      </c>
    </row>
    <row r="8" spans="1:39" ht="15.75" thickBot="1" x14ac:dyDescent="0.3">
      <c r="A8" s="14">
        <v>5</v>
      </c>
      <c r="C8" s="34">
        <v>11</v>
      </c>
      <c r="D8" s="34">
        <v>4</v>
      </c>
      <c r="E8" s="34" t="s">
        <v>20</v>
      </c>
      <c r="F8" s="34" t="s">
        <v>12</v>
      </c>
      <c r="H8" s="51"/>
      <c r="I8" s="62">
        <v>6</v>
      </c>
      <c r="J8" s="59">
        <f>COUNTIFS($C$3:$C$250,$H$3,$D$3:$D$250,$I8,$E$3:$E$250,$J$1,$F$3:$F$250,$J$2)</f>
        <v>1</v>
      </c>
      <c r="K8" s="60">
        <f>COUNTIFS($C$3:$C$250,$H$3,$D$3:$D$250,$I8,$E$3:$E$250,$J$1,$F$3:$F$250,$K$2)</f>
        <v>3</v>
      </c>
      <c r="L8" s="60">
        <f>COUNTIFS($C$3:$C$250,$H$3,$D$3:$D$250,$I8,$E$3:$E$250,$J$1,$F$3:$F$250,$L$2)</f>
        <v>2</v>
      </c>
      <c r="M8" s="60">
        <f t="shared" si="11"/>
        <v>6</v>
      </c>
      <c r="N8" s="61">
        <f t="shared" si="5"/>
        <v>1.6666666666666667</v>
      </c>
      <c r="O8" s="60">
        <f>COUNTIFS($C$3:$C$250,$H$3,$D$3:$D$250,$I8,$E$3:$E$250,$O$1,$F$3:$F$250,O$2)</f>
        <v>0</v>
      </c>
      <c r="P8" s="60">
        <f t="shared" si="0"/>
        <v>1</v>
      </c>
      <c r="Q8" s="60">
        <f t="shared" si="0"/>
        <v>0</v>
      </c>
      <c r="R8" s="60">
        <f t="shared" si="12"/>
        <v>1</v>
      </c>
      <c r="S8" s="61">
        <f t="shared" si="6"/>
        <v>2</v>
      </c>
      <c r="T8" s="59">
        <f t="shared" si="1"/>
        <v>0</v>
      </c>
      <c r="U8" s="60">
        <f t="shared" si="1"/>
        <v>0</v>
      </c>
      <c r="V8" s="60">
        <f t="shared" si="1"/>
        <v>0</v>
      </c>
      <c r="W8" s="60">
        <f t="shared" si="13"/>
        <v>0</v>
      </c>
      <c r="X8" s="61" t="str">
        <f t="shared" si="7"/>
        <v/>
      </c>
      <c r="Y8" s="60">
        <f t="shared" si="2"/>
        <v>0</v>
      </c>
      <c r="Z8" s="60">
        <f t="shared" si="2"/>
        <v>1</v>
      </c>
      <c r="AA8" s="60">
        <f t="shared" si="2"/>
        <v>0</v>
      </c>
      <c r="AB8" s="60">
        <f t="shared" si="14"/>
        <v>1</v>
      </c>
      <c r="AC8" s="61">
        <f t="shared" si="8"/>
        <v>2</v>
      </c>
      <c r="AD8" s="59">
        <f t="shared" si="3"/>
        <v>0</v>
      </c>
      <c r="AE8" s="60">
        <f t="shared" si="3"/>
        <v>0</v>
      </c>
      <c r="AF8" s="60">
        <f t="shared" si="3"/>
        <v>0</v>
      </c>
      <c r="AG8" s="60">
        <f t="shared" si="15"/>
        <v>0</v>
      </c>
      <c r="AH8" s="61" t="str">
        <f t="shared" si="9"/>
        <v/>
      </c>
      <c r="AI8" s="59">
        <f t="shared" si="4"/>
        <v>0</v>
      </c>
      <c r="AJ8" s="60">
        <f t="shared" si="4"/>
        <v>0</v>
      </c>
      <c r="AK8" s="60">
        <f t="shared" si="4"/>
        <v>0</v>
      </c>
      <c r="AL8" s="60">
        <f t="shared" si="16"/>
        <v>0</v>
      </c>
      <c r="AM8" s="61" t="str">
        <f t="shared" si="10"/>
        <v/>
      </c>
    </row>
    <row r="9" spans="1:39" ht="16.5" thickBot="1" x14ac:dyDescent="0.3">
      <c r="A9">
        <v>10</v>
      </c>
      <c r="C9" s="34">
        <v>8</v>
      </c>
      <c r="D9" s="34">
        <v>6</v>
      </c>
      <c r="E9" s="34" t="s">
        <v>16</v>
      </c>
      <c r="F9" s="34" t="s">
        <v>12</v>
      </c>
      <c r="H9" s="52" t="s">
        <v>23</v>
      </c>
      <c r="I9" s="53"/>
      <c r="J9" s="6">
        <f>SUM(J3:J8)</f>
        <v>1</v>
      </c>
      <c r="K9" s="7">
        <f>SUM(K3:K8)</f>
        <v>3</v>
      </c>
      <c r="L9" s="7">
        <f>SUM(L3:L8)</f>
        <v>2</v>
      </c>
      <c r="M9" s="7">
        <f>SUM(J9:L9)</f>
        <v>6</v>
      </c>
      <c r="N9" s="36">
        <f>AVERAGE(N3:N8)</f>
        <v>1.6666666666666667</v>
      </c>
      <c r="O9" s="6">
        <f>SUM(O3:O8)</f>
        <v>2</v>
      </c>
      <c r="P9" s="7">
        <f>SUM(P3:P8)</f>
        <v>4</v>
      </c>
      <c r="Q9" s="7">
        <f>SUM(Q3:Q8)</f>
        <v>0</v>
      </c>
      <c r="R9" s="7">
        <f>SUM(O9:Q9)</f>
        <v>6</v>
      </c>
      <c r="S9" s="36">
        <f>AVERAGE(S3:S8)</f>
        <v>2.8333333333333335</v>
      </c>
      <c r="T9" s="6">
        <f>SUM(T3:T8)</f>
        <v>0</v>
      </c>
      <c r="U9" s="7">
        <f>SUM(U3:U8)</f>
        <v>1</v>
      </c>
      <c r="V9" s="7">
        <f>SUM(V3:V8)</f>
        <v>0</v>
      </c>
      <c r="W9" s="7">
        <f>SUM(T9:V9)</f>
        <v>1</v>
      </c>
      <c r="X9" s="36">
        <f>AVERAGE(X3:X8)</f>
        <v>2</v>
      </c>
      <c r="Y9" s="6">
        <f>SUM(Y3:Y8)</f>
        <v>12</v>
      </c>
      <c r="Z9" s="7">
        <f>SUM(Z3:Z8)</f>
        <v>3</v>
      </c>
      <c r="AA9" s="7">
        <f>SUM(AA3:AA8)</f>
        <v>0</v>
      </c>
      <c r="AB9" s="7">
        <f>SUM(Y9:AA9)</f>
        <v>15</v>
      </c>
      <c r="AC9" s="36">
        <f>AVERAGE(AC3:AC8)</f>
        <v>3.1259259259259262</v>
      </c>
      <c r="AD9" s="6">
        <f>SUM(AD3:AD8)</f>
        <v>0</v>
      </c>
      <c r="AE9" s="7">
        <f>SUM(AE3:AE8)</f>
        <v>0</v>
      </c>
      <c r="AF9" s="7">
        <f>SUM(AF3:AF8)</f>
        <v>0</v>
      </c>
      <c r="AG9" s="7">
        <f>SUM(AD9:AF9)</f>
        <v>0</v>
      </c>
      <c r="AH9" s="36" t="e">
        <f>AVERAGE(AH3:AH8)</f>
        <v>#DIV/0!</v>
      </c>
      <c r="AI9" s="6">
        <f>SUM(AI3:AI8)</f>
        <v>1</v>
      </c>
      <c r="AJ9" s="7">
        <f>SUM(AJ3:AJ8)</f>
        <v>0</v>
      </c>
      <c r="AK9" s="7">
        <f>SUM(AK3:AK8)</f>
        <v>1</v>
      </c>
      <c r="AL9" s="7">
        <f>SUM(AI9:AK9)</f>
        <v>2</v>
      </c>
      <c r="AM9" s="36">
        <f>AVERAGE(AM3:AM8)</f>
        <v>2</v>
      </c>
    </row>
    <row r="10" spans="1:39" ht="15.75" thickBot="1" x14ac:dyDescent="0.3">
      <c r="A10">
        <v>14</v>
      </c>
      <c r="C10" s="34">
        <v>8</v>
      </c>
      <c r="D10" s="34">
        <v>6</v>
      </c>
      <c r="E10" s="34" t="s">
        <v>16</v>
      </c>
      <c r="F10" s="34" t="s">
        <v>14</v>
      </c>
      <c r="J10" s="43" t="s">
        <v>4</v>
      </c>
      <c r="K10" s="44"/>
      <c r="L10" s="44"/>
      <c r="M10" s="44"/>
      <c r="N10" s="45"/>
      <c r="O10" s="43" t="s">
        <v>5</v>
      </c>
      <c r="P10" s="44"/>
      <c r="Q10" s="44"/>
      <c r="R10" s="44"/>
      <c r="S10" s="45"/>
      <c r="T10" s="46" t="s">
        <v>6</v>
      </c>
      <c r="U10" s="47"/>
      <c r="V10" s="47"/>
      <c r="W10" s="47"/>
      <c r="X10" s="48"/>
      <c r="Y10" s="43" t="s">
        <v>7</v>
      </c>
      <c r="Z10" s="44"/>
      <c r="AA10" s="44"/>
      <c r="AB10" s="44"/>
      <c r="AC10" s="45"/>
      <c r="AD10" s="43" t="s">
        <v>8</v>
      </c>
      <c r="AE10" s="44"/>
      <c r="AF10" s="44"/>
      <c r="AG10" s="44"/>
      <c r="AH10" s="45"/>
      <c r="AI10" s="43" t="s">
        <v>9</v>
      </c>
      <c r="AJ10" s="44"/>
      <c r="AK10" s="44"/>
      <c r="AL10" s="44"/>
      <c r="AM10" s="45"/>
    </row>
    <row r="11" spans="1:39" ht="15.75" thickBot="1" x14ac:dyDescent="0.3">
      <c r="A11">
        <v>15</v>
      </c>
      <c r="C11" s="34">
        <v>12</v>
      </c>
      <c r="D11" s="34">
        <v>6</v>
      </c>
      <c r="E11" s="34" t="s">
        <v>17</v>
      </c>
      <c r="F11" s="34" t="s">
        <v>11</v>
      </c>
      <c r="J11" s="8" t="s">
        <v>12</v>
      </c>
      <c r="K11" s="9" t="s">
        <v>14</v>
      </c>
      <c r="L11" s="9" t="s">
        <v>13</v>
      </c>
      <c r="M11" s="9" t="s">
        <v>10</v>
      </c>
      <c r="N11" s="38" t="s">
        <v>26</v>
      </c>
      <c r="O11" s="6" t="s">
        <v>11</v>
      </c>
      <c r="P11" s="7" t="s">
        <v>14</v>
      </c>
      <c r="Q11" s="7" t="s">
        <v>13</v>
      </c>
      <c r="R11" s="7" t="s">
        <v>10</v>
      </c>
      <c r="S11" s="38" t="s">
        <v>26</v>
      </c>
      <c r="T11" s="6" t="s">
        <v>11</v>
      </c>
      <c r="U11" s="7" t="s">
        <v>14</v>
      </c>
      <c r="V11" s="7" t="s">
        <v>13</v>
      </c>
      <c r="W11" s="7" t="s">
        <v>10</v>
      </c>
      <c r="X11" s="38" t="s">
        <v>26</v>
      </c>
      <c r="Y11" s="6" t="s">
        <v>11</v>
      </c>
      <c r="Z11" s="7" t="s">
        <v>14</v>
      </c>
      <c r="AA11" s="7" t="s">
        <v>13</v>
      </c>
      <c r="AB11" s="7" t="s">
        <v>10</v>
      </c>
      <c r="AC11" s="38" t="s">
        <v>26</v>
      </c>
      <c r="AD11" s="8" t="s">
        <v>12</v>
      </c>
      <c r="AE11" s="9" t="s">
        <v>14</v>
      </c>
      <c r="AF11" s="9" t="s">
        <v>13</v>
      </c>
      <c r="AG11" s="9" t="s">
        <v>10</v>
      </c>
      <c r="AH11" s="38" t="s">
        <v>26</v>
      </c>
      <c r="AI11" s="6" t="s">
        <v>12</v>
      </c>
      <c r="AJ11" s="7" t="s">
        <v>14</v>
      </c>
      <c r="AK11" s="7" t="s">
        <v>13</v>
      </c>
      <c r="AL11" s="7" t="s">
        <v>10</v>
      </c>
      <c r="AM11" s="38" t="s">
        <v>26</v>
      </c>
    </row>
    <row r="12" spans="1:39" ht="15" customHeight="1" x14ac:dyDescent="0.25">
      <c r="A12">
        <v>17</v>
      </c>
      <c r="C12" s="34">
        <v>9</v>
      </c>
      <c r="D12" s="34">
        <v>3</v>
      </c>
      <c r="E12" s="34" t="s">
        <v>19</v>
      </c>
      <c r="F12" s="34" t="s">
        <v>11</v>
      </c>
      <c r="H12" s="49">
        <f>A3</f>
        <v>9</v>
      </c>
      <c r="I12" s="4">
        <v>1</v>
      </c>
      <c r="J12" s="8">
        <f>COUNTIFS($C$3:$C$250,$H$12,$D$3:$D$250,$I$3,$E$3:$E$250,$J$1,$F$3:$F$250,$J$2)</f>
        <v>1</v>
      </c>
      <c r="K12" s="9">
        <f>COUNTIFS($C$3:$C$250,$H$12,$D$3:$D$250,$I$3,$E$3:$E$250,$J$1,$F$3:$F$250,K$2)</f>
        <v>2</v>
      </c>
      <c r="L12" s="9">
        <f>COUNTIFS($C$3:$C$250,$H$12,$D$3:$D$250,$I$3,$E$3:$E$250,$J$1,$F$3:$F$250,L$2)</f>
        <v>0</v>
      </c>
      <c r="M12" s="9">
        <f>SUM(J12:L12)</f>
        <v>3</v>
      </c>
      <c r="N12" s="10">
        <f>IF(M12=0,"",((J12*4)+(K12*2)+(L12*0))/M12)</f>
        <v>2.6666666666666665</v>
      </c>
      <c r="O12" s="2">
        <f>COUNTIFS($C$3:$C$250,$H$12,$D$3:$D$250,$I$3,$E$3:$E$250,$O$1,$F$3:$F$250,O$2)</f>
        <v>0</v>
      </c>
      <c r="P12" s="2">
        <f t="shared" ref="P12:Q17" si="17">COUNTIFS($C$3:$C$250,$H$12,$D$3:$D$250,$I12,$E$3:$E$250,$O$1,$F$3:$F$250,P$2)</f>
        <v>0</v>
      </c>
      <c r="Q12" s="2">
        <f t="shared" si="17"/>
        <v>0</v>
      </c>
      <c r="R12" s="9">
        <f>SUM(O12:Q12)</f>
        <v>0</v>
      </c>
      <c r="S12" s="10" t="str">
        <f>IF(R12=0,"",((O12*4)+(P12*2)+(Q12*0))/R12)</f>
        <v/>
      </c>
      <c r="T12" s="1">
        <f t="shared" ref="T12:V17" si="18">COUNTIFS($C$3:$C$250,$H$12,$D$3:$D$250,$I12,$E$3:$E$250,$T$1,$F$3:$F$250,T$2)</f>
        <v>1</v>
      </c>
      <c r="U12" s="2">
        <f t="shared" si="18"/>
        <v>1</v>
      </c>
      <c r="V12" s="2">
        <f t="shared" si="18"/>
        <v>0</v>
      </c>
      <c r="W12" s="2">
        <f>SUM(T12:V12)</f>
        <v>2</v>
      </c>
      <c r="X12" s="10">
        <f>IF(W12=0,"",((T12*4)+(U12*2)+(V12*0))/W12)</f>
        <v>3</v>
      </c>
      <c r="Y12" s="2">
        <f t="shared" ref="Y12:AA17" si="19">COUNTIFS($C$3:$C$250,$H$12,$D$3:$D$250,$I12,$E$3:$E$250,$Y$1,$F$3:$F$250,Y$2)</f>
        <v>1</v>
      </c>
      <c r="Z12" s="2">
        <f t="shared" si="19"/>
        <v>1</v>
      </c>
      <c r="AA12" s="2">
        <f t="shared" si="19"/>
        <v>0</v>
      </c>
      <c r="AB12" s="9">
        <f>SUM(Y12:AA12)</f>
        <v>2</v>
      </c>
      <c r="AC12" s="10">
        <f>IF(AB12=0,"",((Y12*4)+(Z12*2)+(AA12*0))/AB12)</f>
        <v>3</v>
      </c>
      <c r="AD12" s="8">
        <f t="shared" ref="AD12:AF17" si="20">COUNTIFS($C$3:$C$250,$H$12,$D$3:$D$250,$I12,$E$3:$E$250,$AD$1,$F$3:$F$250,AD$2)</f>
        <v>0</v>
      </c>
      <c r="AE12" s="9">
        <f t="shared" si="20"/>
        <v>0</v>
      </c>
      <c r="AF12" s="9">
        <f t="shared" si="20"/>
        <v>0</v>
      </c>
      <c r="AG12" s="9">
        <f>SUM(AD12:AF12)</f>
        <v>0</v>
      </c>
      <c r="AH12" s="10" t="str">
        <f>IF(AG12=0,"",((AD12*4)+(AE12*2)+(AF12*0))/AG12)</f>
        <v/>
      </c>
      <c r="AI12" s="8">
        <f t="shared" ref="AI12:AK17" si="21">COUNTIFS($C$3:$C$250,$H$12,$D$3:$D$250,$I12,$E$3:$E$250,$AI$1,$F$3:$F$250,AI$2)</f>
        <v>0</v>
      </c>
      <c r="AJ12" s="9">
        <f t="shared" si="21"/>
        <v>0</v>
      </c>
      <c r="AK12" s="9">
        <f t="shared" si="21"/>
        <v>0</v>
      </c>
      <c r="AL12" s="9">
        <f>SUM(AI12:AK12)</f>
        <v>0</v>
      </c>
      <c r="AM12" s="10" t="str">
        <f>IF(AL12=0,"",((AI12*4)+(AJ12*2)+(AK12*0))/AL12)</f>
        <v/>
      </c>
    </row>
    <row r="13" spans="1:39" x14ac:dyDescent="0.25">
      <c r="A13">
        <v>18</v>
      </c>
      <c r="C13" s="34">
        <v>13</v>
      </c>
      <c r="D13" s="34">
        <v>4</v>
      </c>
      <c r="E13" s="34" t="s">
        <v>20</v>
      </c>
      <c r="F13" s="34" t="s">
        <v>12</v>
      </c>
      <c r="H13" s="50"/>
      <c r="I13" s="58">
        <v>2</v>
      </c>
      <c r="J13" s="59">
        <f>COUNTIFS($C$3:$C$250,$H$12,$D$3:$D$250,$I13,$E$3:$E$250,$J$1,$F$3:$F$250,$J$2)</f>
        <v>0</v>
      </c>
      <c r="K13" s="60">
        <f>COUNTIFS($C$3:$C$250,$H$12,$D$3:$D$250,$I13,$E$3:$E$250,$J$1,$F$3:$F$250,$K$2)</f>
        <v>0</v>
      </c>
      <c r="L13" s="60">
        <f>COUNTIFS($C$3:$C$250,$H$12,$D$3:$D$250,$I13,$E$3:$E$250,$J$1,$F$3:$F$250,$L$2)</f>
        <v>0</v>
      </c>
      <c r="M13" s="60">
        <f>SUM(J13:L13)</f>
        <v>0</v>
      </c>
      <c r="N13" s="61" t="str">
        <f t="shared" ref="N13:N17" si="22">IF(M13=0,"",((J13*4)+(K13*2)+(L13*0))/M13)</f>
        <v/>
      </c>
      <c r="O13" s="60">
        <f>COUNTIFS($C$3:$C$250,$H$12,$D$3:$D$250,$I13,$E$3:$E$250,$O$1,$F$3:$F$250,O$2)</f>
        <v>0</v>
      </c>
      <c r="P13" s="60">
        <f t="shared" si="17"/>
        <v>0</v>
      </c>
      <c r="Q13" s="60">
        <f t="shared" si="17"/>
        <v>0</v>
      </c>
      <c r="R13" s="60">
        <f>SUM(O13:Q13)</f>
        <v>0</v>
      </c>
      <c r="S13" s="61" t="str">
        <f t="shared" ref="S13:S17" si="23">IF(R13=0,"",((O13*4)+(P13*2)+(Q13*0))/R13)</f>
        <v/>
      </c>
      <c r="T13" s="59">
        <f t="shared" si="18"/>
        <v>0</v>
      </c>
      <c r="U13" s="60">
        <f t="shared" si="18"/>
        <v>0</v>
      </c>
      <c r="V13" s="60">
        <f t="shared" si="18"/>
        <v>0</v>
      </c>
      <c r="W13" s="60">
        <f>SUM(T13:V13)</f>
        <v>0</v>
      </c>
      <c r="X13" s="61" t="str">
        <f t="shared" ref="X13:X17" si="24">IF(W13=0,"",((T13*4)+(U13*2)+(V13*0))/W13)</f>
        <v/>
      </c>
      <c r="Y13" s="60">
        <f t="shared" si="19"/>
        <v>4</v>
      </c>
      <c r="Z13" s="60">
        <f t="shared" si="19"/>
        <v>4</v>
      </c>
      <c r="AA13" s="60">
        <f t="shared" si="19"/>
        <v>0</v>
      </c>
      <c r="AB13" s="60">
        <f>SUM(Y13:AA13)</f>
        <v>8</v>
      </c>
      <c r="AC13" s="61">
        <f t="shared" ref="AC13:AC17" si="25">IF(AB13=0,"",((Y13*4)+(Z13*2)+(AA13*0))/AB13)</f>
        <v>3</v>
      </c>
      <c r="AD13" s="59">
        <f t="shared" si="20"/>
        <v>0</v>
      </c>
      <c r="AE13" s="60">
        <f t="shared" si="20"/>
        <v>0</v>
      </c>
      <c r="AF13" s="60">
        <f t="shared" si="20"/>
        <v>0</v>
      </c>
      <c r="AG13" s="60">
        <f>SUM(AD13:AF13)</f>
        <v>0</v>
      </c>
      <c r="AH13" s="61" t="str">
        <f t="shared" ref="AH13:AH17" si="26">IF(AG13=0,"",((AD13*4)+(AE13*2)+(AF13*0))/AG13)</f>
        <v/>
      </c>
      <c r="AI13" s="59">
        <f t="shared" si="21"/>
        <v>0</v>
      </c>
      <c r="AJ13" s="60">
        <f t="shared" si="21"/>
        <v>1</v>
      </c>
      <c r="AK13" s="60">
        <f t="shared" si="21"/>
        <v>0</v>
      </c>
      <c r="AL13" s="60">
        <f>SUM(AI13:AK13)</f>
        <v>1</v>
      </c>
      <c r="AM13" s="61">
        <f t="shared" ref="AM13:AM17" si="27">IF(AL13=0,"",((AI13*4)+(AJ13*2)+(AK13*0))/AL13)</f>
        <v>2</v>
      </c>
    </row>
    <row r="14" spans="1:39" x14ac:dyDescent="0.25">
      <c r="A14">
        <v>0</v>
      </c>
      <c r="C14" s="34">
        <v>8</v>
      </c>
      <c r="D14" s="34">
        <v>6</v>
      </c>
      <c r="E14" s="34" t="s">
        <v>16</v>
      </c>
      <c r="F14" s="34" t="s">
        <v>13</v>
      </c>
      <c r="H14" s="50"/>
      <c r="I14" s="5">
        <v>3</v>
      </c>
      <c r="J14" s="1">
        <f>COUNTIFS($C$3:$C$250,$H$12,$D$3:$D$250,$I14,$E$3:$E$250,$J$1,$F$3:$F$250,$J$2)</f>
        <v>0</v>
      </c>
      <c r="K14" s="2">
        <f>COUNTIFS($C$3:$C$250,$H$12,$D$3:$D$250,$I14,$E$3:$E$250,$J$1,$F$3:$F$250,$K$2)</f>
        <v>0</v>
      </c>
      <c r="L14" s="2">
        <f>COUNTIFS($C$3:$C$250,$H$12,$D$3:$D$250,$I14,$E$3:$E$250,$J$1,$F$3:$F$250,$L$2)</f>
        <v>0</v>
      </c>
      <c r="M14" s="2">
        <f t="shared" ref="M14:M17" si="28">SUM(J14:L14)</f>
        <v>0</v>
      </c>
      <c r="N14" s="3" t="str">
        <f t="shared" si="22"/>
        <v/>
      </c>
      <c r="O14" s="2">
        <f>COUNTIFS($C$3:$C$250,$H$12,$D$3:$D$250,$I14,$E$3:$E$250,$O$1,$F$3:$F$250,O$2)</f>
        <v>0</v>
      </c>
      <c r="P14" s="2">
        <f t="shared" si="17"/>
        <v>0</v>
      </c>
      <c r="Q14" s="2">
        <f t="shared" si="17"/>
        <v>0</v>
      </c>
      <c r="R14" s="2">
        <f t="shared" ref="R14:R17" si="29">SUM(O14:Q14)</f>
        <v>0</v>
      </c>
      <c r="S14" s="3" t="str">
        <f t="shared" si="23"/>
        <v/>
      </c>
      <c r="T14" s="1">
        <f t="shared" si="18"/>
        <v>0</v>
      </c>
      <c r="U14" s="2">
        <f t="shared" si="18"/>
        <v>0</v>
      </c>
      <c r="V14" s="2">
        <f t="shared" si="18"/>
        <v>0</v>
      </c>
      <c r="W14" s="2">
        <f t="shared" ref="W14:W17" si="30">SUM(T14:V14)</f>
        <v>0</v>
      </c>
      <c r="X14" s="3" t="str">
        <f t="shared" si="24"/>
        <v/>
      </c>
      <c r="Y14" s="2">
        <f t="shared" si="19"/>
        <v>5</v>
      </c>
      <c r="Z14" s="2">
        <f t="shared" si="19"/>
        <v>2</v>
      </c>
      <c r="AA14" s="2">
        <f t="shared" si="19"/>
        <v>0</v>
      </c>
      <c r="AB14" s="2">
        <f t="shared" ref="AB14:AB17" si="31">SUM(Y14:AA14)</f>
        <v>7</v>
      </c>
      <c r="AC14" s="3">
        <f t="shared" si="25"/>
        <v>3.4285714285714284</v>
      </c>
      <c r="AD14" s="1">
        <f t="shared" si="20"/>
        <v>0</v>
      </c>
      <c r="AE14" s="2">
        <f t="shared" si="20"/>
        <v>0</v>
      </c>
      <c r="AF14" s="2">
        <f t="shared" si="20"/>
        <v>0</v>
      </c>
      <c r="AG14" s="2">
        <f t="shared" ref="AG14:AG17" si="32">SUM(AD14:AF14)</f>
        <v>0</v>
      </c>
      <c r="AH14" s="3" t="str">
        <f t="shared" si="26"/>
        <v/>
      </c>
      <c r="AI14" s="1">
        <f t="shared" si="21"/>
        <v>0</v>
      </c>
      <c r="AJ14" s="2">
        <f t="shared" si="21"/>
        <v>1</v>
      </c>
      <c r="AK14" s="2">
        <f t="shared" si="21"/>
        <v>0</v>
      </c>
      <c r="AL14" s="2">
        <f t="shared" ref="AL14:AL17" si="33">SUM(AI14:AK14)</f>
        <v>1</v>
      </c>
      <c r="AM14" s="3">
        <f t="shared" si="27"/>
        <v>2</v>
      </c>
    </row>
    <row r="15" spans="1:39" x14ac:dyDescent="0.25">
      <c r="A15">
        <v>0</v>
      </c>
      <c r="C15" s="34">
        <v>8</v>
      </c>
      <c r="D15" s="34">
        <v>1</v>
      </c>
      <c r="E15" s="34" t="s">
        <v>17</v>
      </c>
      <c r="F15" s="34" t="s">
        <v>11</v>
      </c>
      <c r="H15" s="50"/>
      <c r="I15" s="58">
        <v>4</v>
      </c>
      <c r="J15" s="59">
        <f>COUNTIFS($C$3:$C$250,$H$12,$D$3:$D$250,$I15,$E$3:$E$250,$J$1,$F$3:$F$250,$J$2)</f>
        <v>0</v>
      </c>
      <c r="K15" s="60">
        <f>COUNTIFS($C$3:$C$250,$H$12,$D$3:$D$250,$I15,$E$3:$E$250,$J$1,$F$3:$F$250,$K$2)</f>
        <v>0</v>
      </c>
      <c r="L15" s="60">
        <f>COUNTIFS($C$3:$C$250,$H$12,$D$3:$D$250,$I15,$E$3:$E$250,$J$1,$F$3:$F$250,$L$2)</f>
        <v>0</v>
      </c>
      <c r="M15" s="60">
        <f t="shared" si="28"/>
        <v>0</v>
      </c>
      <c r="N15" s="61" t="str">
        <f t="shared" si="22"/>
        <v/>
      </c>
      <c r="O15" s="60">
        <f>COUNTIFS($C$3:$C$250,$H$12,$D$3:$D$250,$I15,$E$3:$E$250,$O$1,$F$3:$F$250,O$2)</f>
        <v>0</v>
      </c>
      <c r="P15" s="60">
        <f t="shared" si="17"/>
        <v>0</v>
      </c>
      <c r="Q15" s="60">
        <f t="shared" si="17"/>
        <v>0</v>
      </c>
      <c r="R15" s="60">
        <f t="shared" si="29"/>
        <v>0</v>
      </c>
      <c r="S15" s="61" t="str">
        <f t="shared" si="23"/>
        <v/>
      </c>
      <c r="T15" s="59">
        <f t="shared" si="18"/>
        <v>0</v>
      </c>
      <c r="U15" s="60">
        <f t="shared" si="18"/>
        <v>0</v>
      </c>
      <c r="V15" s="60">
        <f t="shared" si="18"/>
        <v>0</v>
      </c>
      <c r="W15" s="60">
        <f t="shared" si="30"/>
        <v>0</v>
      </c>
      <c r="X15" s="61" t="str">
        <f t="shared" si="24"/>
        <v/>
      </c>
      <c r="Y15" s="60">
        <f t="shared" si="19"/>
        <v>0</v>
      </c>
      <c r="Z15" s="60">
        <f t="shared" si="19"/>
        <v>0</v>
      </c>
      <c r="AA15" s="60">
        <f t="shared" si="19"/>
        <v>0</v>
      </c>
      <c r="AB15" s="60">
        <f t="shared" si="31"/>
        <v>0</v>
      </c>
      <c r="AC15" s="61" t="str">
        <f t="shared" si="25"/>
        <v/>
      </c>
      <c r="AD15" s="59">
        <f t="shared" si="20"/>
        <v>0</v>
      </c>
      <c r="AE15" s="60">
        <f t="shared" si="20"/>
        <v>0</v>
      </c>
      <c r="AF15" s="60">
        <f t="shared" si="20"/>
        <v>0</v>
      </c>
      <c r="AG15" s="60">
        <f t="shared" si="32"/>
        <v>0</v>
      </c>
      <c r="AH15" s="61" t="str">
        <f t="shared" si="26"/>
        <v/>
      </c>
      <c r="AI15" s="59">
        <f t="shared" si="21"/>
        <v>0</v>
      </c>
      <c r="AJ15" s="60">
        <f t="shared" si="21"/>
        <v>0</v>
      </c>
      <c r="AK15" s="60">
        <f t="shared" si="21"/>
        <v>0</v>
      </c>
      <c r="AL15" s="60">
        <f t="shared" si="33"/>
        <v>0</v>
      </c>
      <c r="AM15" s="61" t="str">
        <f t="shared" si="27"/>
        <v/>
      </c>
    </row>
    <row r="16" spans="1:39" x14ac:dyDescent="0.25">
      <c r="A16">
        <v>0</v>
      </c>
      <c r="C16" s="34">
        <v>9</v>
      </c>
      <c r="D16" s="34">
        <v>3</v>
      </c>
      <c r="E16" s="34" t="s">
        <v>19</v>
      </c>
      <c r="F16" s="34" t="s">
        <v>11</v>
      </c>
      <c r="H16" s="50"/>
      <c r="I16" s="5">
        <v>5</v>
      </c>
      <c r="J16" s="1">
        <f>COUNTIFS($C$3:$C$250,$H$12,$D$3:$D$250,$I16,$E$3:$E$250,$J$1,$F$3:$F$250,$J$2)</f>
        <v>0</v>
      </c>
      <c r="K16" s="2">
        <f>COUNTIFS($C$3:$C$250,$H$12,$D$3:$D$250,$I16,$E$3:$E$250,$J$1,$F$3:$F$250,$K$2)</f>
        <v>0</v>
      </c>
      <c r="L16" s="2">
        <f>COUNTIFS($C$3:$C$250,$H$12,$D$3:$D$250,$I16,$E$3:$E$250,$J$1,$F$3:$F$250,$L$2)</f>
        <v>0</v>
      </c>
      <c r="M16" s="2">
        <f t="shared" si="28"/>
        <v>0</v>
      </c>
      <c r="N16" s="3" t="str">
        <f t="shared" si="22"/>
        <v/>
      </c>
      <c r="O16" s="2">
        <f>COUNTIFS($C$3:$C$250,$H$12,$D$3:$D$250,$I16,$E$3:$E$250,$O$1,$F$3:$F$250,O$2)</f>
        <v>0</v>
      </c>
      <c r="P16" s="2">
        <f t="shared" si="17"/>
        <v>0</v>
      </c>
      <c r="Q16" s="2">
        <f t="shared" si="17"/>
        <v>0</v>
      </c>
      <c r="R16" s="2">
        <f t="shared" si="29"/>
        <v>0</v>
      </c>
      <c r="S16" s="3" t="str">
        <f t="shared" si="23"/>
        <v/>
      </c>
      <c r="T16" s="1">
        <f t="shared" si="18"/>
        <v>1</v>
      </c>
      <c r="U16" s="2">
        <f t="shared" si="18"/>
        <v>0</v>
      </c>
      <c r="V16" s="2">
        <f t="shared" si="18"/>
        <v>0</v>
      </c>
      <c r="W16" s="2">
        <f t="shared" si="30"/>
        <v>1</v>
      </c>
      <c r="X16" s="3">
        <f t="shared" si="24"/>
        <v>4</v>
      </c>
      <c r="Y16" s="2">
        <f t="shared" si="19"/>
        <v>0</v>
      </c>
      <c r="Z16" s="2">
        <f t="shared" si="19"/>
        <v>0</v>
      </c>
      <c r="AA16" s="2">
        <f t="shared" si="19"/>
        <v>0</v>
      </c>
      <c r="AB16" s="2">
        <f t="shared" si="31"/>
        <v>0</v>
      </c>
      <c r="AC16" s="3" t="str">
        <f t="shared" si="25"/>
        <v/>
      </c>
      <c r="AD16" s="1">
        <f t="shared" si="20"/>
        <v>0</v>
      </c>
      <c r="AE16" s="2">
        <f t="shared" si="20"/>
        <v>0</v>
      </c>
      <c r="AF16" s="2">
        <f t="shared" si="20"/>
        <v>0</v>
      </c>
      <c r="AG16" s="2">
        <f t="shared" si="32"/>
        <v>0</v>
      </c>
      <c r="AH16" s="3" t="str">
        <f t="shared" si="26"/>
        <v/>
      </c>
      <c r="AI16" s="1">
        <f t="shared" si="21"/>
        <v>0</v>
      </c>
      <c r="AJ16" s="2">
        <f t="shared" si="21"/>
        <v>0</v>
      </c>
      <c r="AK16" s="2">
        <f t="shared" si="21"/>
        <v>0</v>
      </c>
      <c r="AL16" s="2">
        <f t="shared" si="33"/>
        <v>0</v>
      </c>
      <c r="AM16" s="3" t="str">
        <f t="shared" si="27"/>
        <v/>
      </c>
    </row>
    <row r="17" spans="3:39" ht="15.75" thickBot="1" x14ac:dyDescent="0.3">
      <c r="C17" s="34">
        <v>13</v>
      </c>
      <c r="D17" s="34">
        <v>2</v>
      </c>
      <c r="E17" s="34" t="s">
        <v>20</v>
      </c>
      <c r="F17" s="34" t="s">
        <v>14</v>
      </c>
      <c r="H17" s="51"/>
      <c r="I17" s="62">
        <v>6</v>
      </c>
      <c r="J17" s="59">
        <f>COUNTIFS($C$3:$C$250,$H$12,$D$3:$D$250,$I17,$E$3:$E$250,$J$1,$F$3:$F$250,$J$2)</f>
        <v>0</v>
      </c>
      <c r="K17" s="60">
        <f>COUNTIFS($C$3:$C$250,$H$12,$D$3:$D$250,$I17,$E$3:$E$250,$J$1,$F$3:$F$250,$K$2)</f>
        <v>1</v>
      </c>
      <c r="L17" s="60">
        <f>COUNTIFS($C$3:$C$250,$H$12,$D$3:$D$250,$I17,$E$3:$E$250,$J$1,$F$3:$F$250,$L$2)</f>
        <v>0</v>
      </c>
      <c r="M17" s="60">
        <f t="shared" si="28"/>
        <v>1</v>
      </c>
      <c r="N17" s="61">
        <f t="shared" si="22"/>
        <v>2</v>
      </c>
      <c r="O17" s="60">
        <f>COUNTIFS($C$3:$C$250,$H$12,$D$3:$D$250,$I17,$E$3:$E$250,$O$1,$F$3:$F$250,O$2)</f>
        <v>0</v>
      </c>
      <c r="P17" s="60">
        <f t="shared" si="17"/>
        <v>1</v>
      </c>
      <c r="Q17" s="60">
        <f t="shared" si="17"/>
        <v>1</v>
      </c>
      <c r="R17" s="60">
        <f t="shared" si="29"/>
        <v>2</v>
      </c>
      <c r="S17" s="61">
        <f t="shared" si="23"/>
        <v>1</v>
      </c>
      <c r="T17" s="59">
        <f t="shared" si="18"/>
        <v>0</v>
      </c>
      <c r="U17" s="60">
        <f t="shared" si="18"/>
        <v>0</v>
      </c>
      <c r="V17" s="60">
        <f t="shared" si="18"/>
        <v>0</v>
      </c>
      <c r="W17" s="60">
        <f t="shared" si="30"/>
        <v>0</v>
      </c>
      <c r="X17" s="61" t="str">
        <f t="shared" si="24"/>
        <v/>
      </c>
      <c r="Y17" s="60">
        <f t="shared" si="19"/>
        <v>0</v>
      </c>
      <c r="Z17" s="60">
        <f t="shared" si="19"/>
        <v>1</v>
      </c>
      <c r="AA17" s="60">
        <f t="shared" si="19"/>
        <v>1</v>
      </c>
      <c r="AB17" s="60">
        <f t="shared" si="31"/>
        <v>2</v>
      </c>
      <c r="AC17" s="61">
        <f t="shared" si="25"/>
        <v>1</v>
      </c>
      <c r="AD17" s="59">
        <f t="shared" si="20"/>
        <v>0</v>
      </c>
      <c r="AE17" s="60">
        <f t="shared" si="20"/>
        <v>0</v>
      </c>
      <c r="AF17" s="60">
        <f t="shared" si="20"/>
        <v>0</v>
      </c>
      <c r="AG17" s="60">
        <f t="shared" si="32"/>
        <v>0</v>
      </c>
      <c r="AH17" s="61" t="str">
        <f t="shared" si="26"/>
        <v/>
      </c>
      <c r="AI17" s="59">
        <f t="shared" si="21"/>
        <v>0</v>
      </c>
      <c r="AJ17" s="60">
        <f t="shared" si="21"/>
        <v>0</v>
      </c>
      <c r="AK17" s="60">
        <f t="shared" si="21"/>
        <v>0</v>
      </c>
      <c r="AL17" s="60">
        <f t="shared" si="33"/>
        <v>0</v>
      </c>
      <c r="AM17" s="61" t="str">
        <f t="shared" si="27"/>
        <v/>
      </c>
    </row>
    <row r="18" spans="3:39" ht="16.5" thickBot="1" x14ac:dyDescent="0.3">
      <c r="C18" s="34">
        <v>11</v>
      </c>
      <c r="D18" s="34">
        <v>3</v>
      </c>
      <c r="E18" s="34" t="s">
        <v>21</v>
      </c>
      <c r="F18" s="34" t="s">
        <v>13</v>
      </c>
      <c r="H18" s="52" t="s">
        <v>23</v>
      </c>
      <c r="I18" s="53"/>
      <c r="J18" s="6">
        <f>SUM(J12:J17)</f>
        <v>1</v>
      </c>
      <c r="K18" s="7">
        <f>SUM(K12:K17)</f>
        <v>3</v>
      </c>
      <c r="L18" s="7">
        <f>SUM(L12:L17)</f>
        <v>0</v>
      </c>
      <c r="M18" s="7">
        <f>SUM(J18:L18)</f>
        <v>4</v>
      </c>
      <c r="N18" s="36">
        <f>AVERAGE(N12:N17)</f>
        <v>2.333333333333333</v>
      </c>
      <c r="O18" s="6">
        <f>SUM(O12:O17)</f>
        <v>0</v>
      </c>
      <c r="P18" s="7">
        <f>SUM(P12:P17)</f>
        <v>1</v>
      </c>
      <c r="Q18" s="7">
        <f>SUM(Q12:Q17)</f>
        <v>1</v>
      </c>
      <c r="R18" s="7">
        <f>SUM(O18:Q18)</f>
        <v>2</v>
      </c>
      <c r="S18" s="36">
        <f>AVERAGE(S12:S17)</f>
        <v>1</v>
      </c>
      <c r="T18" s="6">
        <f>SUM(T12:T17)</f>
        <v>2</v>
      </c>
      <c r="U18" s="7">
        <f>SUM(U12:U17)</f>
        <v>1</v>
      </c>
      <c r="V18" s="7">
        <f>SUM(V12:V17)</f>
        <v>0</v>
      </c>
      <c r="W18" s="7">
        <f>SUM(T18:V18)</f>
        <v>3</v>
      </c>
      <c r="X18" s="36">
        <f>AVERAGE(X12:X17)</f>
        <v>3.5</v>
      </c>
      <c r="Y18" s="6">
        <f>SUM(Y12:Y17)</f>
        <v>10</v>
      </c>
      <c r="Z18" s="7">
        <f>SUM(Z12:Z17)</f>
        <v>8</v>
      </c>
      <c r="AA18" s="7">
        <f>SUM(AA12:AA17)</f>
        <v>1</v>
      </c>
      <c r="AB18" s="7">
        <f>SUM(Y18:AA18)</f>
        <v>19</v>
      </c>
      <c r="AC18" s="36">
        <f>AVERAGE(AC12:AC17)</f>
        <v>2.6071428571428572</v>
      </c>
      <c r="AD18" s="6">
        <f>SUM(AD12:AD17)</f>
        <v>0</v>
      </c>
      <c r="AE18" s="7">
        <f>SUM(AE12:AE17)</f>
        <v>0</v>
      </c>
      <c r="AF18" s="7">
        <f>SUM(AF12:AF17)</f>
        <v>0</v>
      </c>
      <c r="AG18" s="7">
        <f>SUM(AD18:AF18)</f>
        <v>0</v>
      </c>
      <c r="AH18" s="36" t="e">
        <f>AVERAGE(AH12:AH17)</f>
        <v>#DIV/0!</v>
      </c>
      <c r="AI18" s="6">
        <f>SUM(AI12:AI17)</f>
        <v>0</v>
      </c>
      <c r="AJ18" s="7">
        <f>SUM(AJ12:AJ17)</f>
        <v>2</v>
      </c>
      <c r="AK18" s="7">
        <f>SUM(AK12:AK17)</f>
        <v>0</v>
      </c>
      <c r="AL18" s="7">
        <f>SUM(AI18:AK18)</f>
        <v>2</v>
      </c>
      <c r="AM18" s="36">
        <f>AVERAGE(AM12:AM17)</f>
        <v>2</v>
      </c>
    </row>
    <row r="19" spans="3:39" ht="15.75" thickBot="1" x14ac:dyDescent="0.3">
      <c r="C19" s="34">
        <v>16</v>
      </c>
      <c r="D19" s="34">
        <v>5</v>
      </c>
      <c r="E19" s="34" t="s">
        <v>17</v>
      </c>
      <c r="F19" s="34" t="s">
        <v>13</v>
      </c>
      <c r="J19" s="43" t="s">
        <v>4</v>
      </c>
      <c r="K19" s="44"/>
      <c r="L19" s="44"/>
      <c r="M19" s="44"/>
      <c r="N19" s="45"/>
      <c r="O19" s="43" t="s">
        <v>5</v>
      </c>
      <c r="P19" s="44"/>
      <c r="Q19" s="44"/>
      <c r="R19" s="44"/>
      <c r="S19" s="45"/>
      <c r="T19" s="46" t="s">
        <v>6</v>
      </c>
      <c r="U19" s="47"/>
      <c r="V19" s="47"/>
      <c r="W19" s="47"/>
      <c r="X19" s="48"/>
      <c r="Y19" s="43" t="s">
        <v>7</v>
      </c>
      <c r="Z19" s="44"/>
      <c r="AA19" s="44"/>
      <c r="AB19" s="44"/>
      <c r="AC19" s="45"/>
      <c r="AD19" s="43" t="s">
        <v>8</v>
      </c>
      <c r="AE19" s="44"/>
      <c r="AF19" s="44"/>
      <c r="AG19" s="44"/>
      <c r="AH19" s="45"/>
      <c r="AI19" s="43" t="s">
        <v>9</v>
      </c>
      <c r="AJ19" s="44"/>
      <c r="AK19" s="44"/>
      <c r="AL19" s="44"/>
      <c r="AM19" s="45"/>
    </row>
    <row r="20" spans="3:39" ht="15.75" thickBot="1" x14ac:dyDescent="0.3">
      <c r="C20" s="34">
        <v>5</v>
      </c>
      <c r="D20" s="34">
        <v>6</v>
      </c>
      <c r="E20" s="34" t="s">
        <v>17</v>
      </c>
      <c r="F20" s="34" t="s">
        <v>14</v>
      </c>
      <c r="J20" s="8" t="s">
        <v>12</v>
      </c>
      <c r="K20" s="9" t="s">
        <v>14</v>
      </c>
      <c r="L20" s="9" t="s">
        <v>13</v>
      </c>
      <c r="M20" s="9" t="s">
        <v>10</v>
      </c>
      <c r="N20" s="38" t="s">
        <v>26</v>
      </c>
      <c r="O20" s="6" t="s">
        <v>11</v>
      </c>
      <c r="P20" s="7" t="s">
        <v>14</v>
      </c>
      <c r="Q20" s="7" t="s">
        <v>13</v>
      </c>
      <c r="R20" s="7" t="s">
        <v>10</v>
      </c>
      <c r="S20" s="38" t="s">
        <v>26</v>
      </c>
      <c r="T20" s="6" t="s">
        <v>11</v>
      </c>
      <c r="U20" s="7" t="s">
        <v>14</v>
      </c>
      <c r="V20" s="7" t="s">
        <v>13</v>
      </c>
      <c r="W20" s="7" t="s">
        <v>10</v>
      </c>
      <c r="X20" s="38" t="s">
        <v>26</v>
      </c>
      <c r="Y20" s="6" t="s">
        <v>11</v>
      </c>
      <c r="Z20" s="7" t="s">
        <v>14</v>
      </c>
      <c r="AA20" s="7" t="s">
        <v>13</v>
      </c>
      <c r="AB20" s="7" t="s">
        <v>10</v>
      </c>
      <c r="AC20" s="38" t="s">
        <v>26</v>
      </c>
      <c r="AD20" s="8" t="s">
        <v>12</v>
      </c>
      <c r="AE20" s="9" t="s">
        <v>14</v>
      </c>
      <c r="AF20" s="9" t="s">
        <v>13</v>
      </c>
      <c r="AG20" s="9" t="s">
        <v>10</v>
      </c>
      <c r="AH20" s="38" t="s">
        <v>26</v>
      </c>
      <c r="AI20" s="6" t="s">
        <v>12</v>
      </c>
      <c r="AJ20" s="7" t="s">
        <v>14</v>
      </c>
      <c r="AK20" s="7" t="s">
        <v>13</v>
      </c>
      <c r="AL20" s="7" t="s">
        <v>10</v>
      </c>
      <c r="AM20" s="38" t="s">
        <v>26</v>
      </c>
    </row>
    <row r="21" spans="3:39" x14ac:dyDescent="0.25">
      <c r="C21" s="34">
        <v>9</v>
      </c>
      <c r="D21" s="34">
        <v>3</v>
      </c>
      <c r="E21" s="34" t="s">
        <v>19</v>
      </c>
      <c r="F21" s="34" t="s">
        <v>14</v>
      </c>
      <c r="H21" s="49">
        <f>A4</f>
        <v>11</v>
      </c>
      <c r="I21" s="4">
        <v>1</v>
      </c>
      <c r="J21" s="8">
        <f>COUNTIFS($C$3:$C$250,$H$21,$D$3:$D$250,$I$3,$E$3:$E$250,$J$1,$F$3:$F$250,$J$2)</f>
        <v>0</v>
      </c>
      <c r="K21" s="9">
        <f>COUNTIFS($C$3:$C$250,$H$21,$D$3:$D$250,$I$3,$E$3:$E$250,$J$1,$F$3:$F$250,K$2)</f>
        <v>0</v>
      </c>
      <c r="L21" s="9">
        <f>COUNTIFS($C$3:$C$250,$H$21,$D$3:$D$250,$I$3,$E$3:$E$250,$J$1,$F$3:$F$250,L$2)</f>
        <v>0</v>
      </c>
      <c r="M21" s="9">
        <f>SUM(J21:L21)</f>
        <v>0</v>
      </c>
      <c r="N21" s="10" t="str">
        <f>IF(M21=0,"",((J21*4)+(K21*2)+(L21*0))/M21)</f>
        <v/>
      </c>
      <c r="O21" s="2">
        <f>COUNTIFS($C$3:$C$250,$H$21,$D$3:$D$250,$I$3,$E$3:$E$250,$O$1,$F$3:$F$250,O$2)</f>
        <v>0</v>
      </c>
      <c r="P21" s="2">
        <f t="shared" ref="P21:Q26" si="34">COUNTIFS($C$3:$C$250,$H$21,$D$3:$D$250,$I21,$E$3:$E$250,$O$1,$F$3:$F$250,P$2)</f>
        <v>1</v>
      </c>
      <c r="Q21" s="2">
        <f t="shared" si="34"/>
        <v>0</v>
      </c>
      <c r="R21" s="9">
        <f>SUM(O21:Q21)</f>
        <v>1</v>
      </c>
      <c r="S21" s="10">
        <f>IF(R21=0,"",((O21*4)+(P21*2)+(Q21*0))/R21)</f>
        <v>2</v>
      </c>
      <c r="T21" s="1">
        <f t="shared" ref="T21:V26" si="35">COUNTIFS($C$3:$C$250,$H$21,$D$3:$D$250,$I21,$E$3:$E$250,$T$1,$F$3:$F$250,T$2)</f>
        <v>0</v>
      </c>
      <c r="U21" s="2">
        <f t="shared" si="35"/>
        <v>0</v>
      </c>
      <c r="V21" s="2">
        <f t="shared" si="35"/>
        <v>0</v>
      </c>
      <c r="W21" s="2">
        <f>SUM(T21:V21)</f>
        <v>0</v>
      </c>
      <c r="X21" s="10" t="str">
        <f>IF(W21=0,"",((T21*4)+(U21*2)+(V21*0))/W21)</f>
        <v/>
      </c>
      <c r="Y21" s="2">
        <f t="shared" ref="Y21:AA26" si="36">COUNTIFS($C$3:$C$250,$H$21,$D$3:$D$250,$I21,$E$3:$E$250,$Y$1,$F$3:$F$250,Y$2)</f>
        <v>0</v>
      </c>
      <c r="Z21" s="2">
        <f t="shared" si="36"/>
        <v>0</v>
      </c>
      <c r="AA21" s="2">
        <f t="shared" si="36"/>
        <v>0</v>
      </c>
      <c r="AB21" s="9">
        <f>SUM(Y21:AA21)</f>
        <v>0</v>
      </c>
      <c r="AC21" s="10" t="str">
        <f>IF(AB21=0,"",((Y21*4)+(Z21*2)+(AA21*0))/AB21)</f>
        <v/>
      </c>
      <c r="AD21" s="8">
        <f t="shared" ref="AD21:AF26" si="37">COUNTIFS($C$3:$C$250,$H$21,$D$3:$D$250,$I21,$E$3:$E$250,$AD$1,$F$3:$F$250,AD$2)</f>
        <v>0</v>
      </c>
      <c r="AE21" s="9">
        <f t="shared" si="37"/>
        <v>0</v>
      </c>
      <c r="AF21" s="9">
        <f t="shared" si="37"/>
        <v>0</v>
      </c>
      <c r="AG21" s="9">
        <f>SUM(AD21:AF21)</f>
        <v>0</v>
      </c>
      <c r="AH21" s="10" t="str">
        <f>IF(AG21=0,"",((AD21*4)+(AE21*2)+(AF21*0))/AG21)</f>
        <v/>
      </c>
      <c r="AI21" s="8">
        <f t="shared" ref="AI21:AK26" si="38">COUNTIFS($C$3:$C$250,$H$21,$D$3:$D$250,$I21,$E$3:$E$250,$AI$1,$F$3:$F$250,AI$2)</f>
        <v>0</v>
      </c>
      <c r="AJ21" s="9">
        <f t="shared" si="38"/>
        <v>0</v>
      </c>
      <c r="AK21" s="9">
        <f t="shared" si="38"/>
        <v>0</v>
      </c>
      <c r="AL21" s="9">
        <f>SUM(AI21:AK21)</f>
        <v>0</v>
      </c>
      <c r="AM21" s="10" t="str">
        <f>IF(AL21=0,"",((AI21*4)+(AJ21*2)+(AK21*0))/AL21)</f>
        <v/>
      </c>
    </row>
    <row r="22" spans="3:39" x14ac:dyDescent="0.25">
      <c r="C22" s="34">
        <v>11</v>
      </c>
      <c r="D22" s="34">
        <v>4</v>
      </c>
      <c r="E22" s="34" t="s">
        <v>20</v>
      </c>
      <c r="F22" s="34" t="s">
        <v>14</v>
      </c>
      <c r="H22" s="50"/>
      <c r="I22" s="58">
        <v>2</v>
      </c>
      <c r="J22" s="59">
        <f>COUNTIFS($C$3:$C$250,$H$21,$D$3:$D$250,$I22,$E$3:$E$250,$J$1,$F$3:$F$250,$J$2)</f>
        <v>0</v>
      </c>
      <c r="K22" s="60">
        <f>COUNTIFS($C$3:$C$250,$H$21,$D$3:$D$250,$I22,$E$3:$E$250,$J$1,$F$3:$F$250,$K$2)</f>
        <v>0</v>
      </c>
      <c r="L22" s="60">
        <f>COUNTIFS($C$3:$C$250,$H$21,$D$3:$D$250,$I22,$E$3:$E$250,$J$1,$F$3:$F$250,$L$2)</f>
        <v>0</v>
      </c>
      <c r="M22" s="60">
        <f>SUM(J22:L22)</f>
        <v>0</v>
      </c>
      <c r="N22" s="61" t="str">
        <f t="shared" ref="N22:N26" si="39">IF(M22=0,"",((J22*4)+(K22*2)+(L22*0))/M22)</f>
        <v/>
      </c>
      <c r="O22" s="60">
        <f>COUNTIFS($C$3:$C$250,$H$21,$D$3:$D$250,$I22,$E$3:$E$250,$O$1,$F$3:$F$250,O$2)</f>
        <v>0</v>
      </c>
      <c r="P22" s="60">
        <f t="shared" si="34"/>
        <v>0</v>
      </c>
      <c r="Q22" s="60">
        <f t="shared" si="34"/>
        <v>0</v>
      </c>
      <c r="R22" s="60">
        <f>SUM(O22:Q22)</f>
        <v>0</v>
      </c>
      <c r="S22" s="61" t="str">
        <f t="shared" ref="S22:S26" si="40">IF(R22=0,"",((O22*4)+(P22*2)+(Q22*0))/R22)</f>
        <v/>
      </c>
      <c r="T22" s="59">
        <f t="shared" si="35"/>
        <v>0</v>
      </c>
      <c r="U22" s="60">
        <f t="shared" si="35"/>
        <v>0</v>
      </c>
      <c r="V22" s="60">
        <f t="shared" si="35"/>
        <v>0</v>
      </c>
      <c r="W22" s="60">
        <f>SUM(T22:V22)</f>
        <v>0</v>
      </c>
      <c r="X22" s="61" t="str">
        <f t="shared" ref="X22:X26" si="41">IF(W22=0,"",((T22*4)+(U22*2)+(V22*0))/W22)</f>
        <v/>
      </c>
      <c r="Y22" s="60">
        <f t="shared" si="36"/>
        <v>0</v>
      </c>
      <c r="Z22" s="60">
        <f t="shared" si="36"/>
        <v>0</v>
      </c>
      <c r="AA22" s="60">
        <f t="shared" si="36"/>
        <v>0</v>
      </c>
      <c r="AB22" s="60">
        <f>SUM(Y22:AA22)</f>
        <v>0</v>
      </c>
      <c r="AC22" s="61" t="str">
        <f t="shared" ref="AC22:AC26" si="42">IF(AB22=0,"",((Y22*4)+(Z22*2)+(AA22*0))/AB22)</f>
        <v/>
      </c>
      <c r="AD22" s="59">
        <f t="shared" si="37"/>
        <v>0</v>
      </c>
      <c r="AE22" s="60">
        <f t="shared" si="37"/>
        <v>0</v>
      </c>
      <c r="AF22" s="60">
        <f t="shared" si="37"/>
        <v>0</v>
      </c>
      <c r="AG22" s="60">
        <f>SUM(AD22:AF22)</f>
        <v>0</v>
      </c>
      <c r="AH22" s="61" t="str">
        <f t="shared" ref="AH22:AH26" si="43">IF(AG22=0,"",((AD22*4)+(AE22*2)+(AF22*0))/AG22)</f>
        <v/>
      </c>
      <c r="AI22" s="59">
        <f t="shared" si="38"/>
        <v>0</v>
      </c>
      <c r="AJ22" s="60">
        <f t="shared" si="38"/>
        <v>1</v>
      </c>
      <c r="AK22" s="60">
        <f t="shared" si="38"/>
        <v>2</v>
      </c>
      <c r="AL22" s="60">
        <f>SUM(AI22:AK22)</f>
        <v>3</v>
      </c>
      <c r="AM22" s="61">
        <f t="shared" ref="AM22:AM26" si="44">IF(AL22=0,"",((AI22*4)+(AJ22*2)+(AK22*0))/AL22)</f>
        <v>0.66666666666666663</v>
      </c>
    </row>
    <row r="23" spans="3:39" x14ac:dyDescent="0.25">
      <c r="C23" s="34">
        <v>11</v>
      </c>
      <c r="D23" s="34">
        <v>2</v>
      </c>
      <c r="E23" s="34" t="s">
        <v>21</v>
      </c>
      <c r="F23" s="34" t="s">
        <v>13</v>
      </c>
      <c r="H23" s="50"/>
      <c r="I23" s="5">
        <v>3</v>
      </c>
      <c r="J23" s="1">
        <f>COUNTIFS($C$3:$C$250,$H$21,$D$3:$D$250,$I23,$E$3:$E$250,$J$1,$F$3:$F$250,$J$2)</f>
        <v>0</v>
      </c>
      <c r="K23" s="2">
        <f>COUNTIFS($C$3:$C$250,$H$21,$D$3:$D$250,$I23,$E$3:$E$250,$J$1,$F$3:$F$250,$K$2)</f>
        <v>0</v>
      </c>
      <c r="L23" s="2">
        <f>COUNTIFS($C$3:$C$250,$H$21,$D$3:$D$250,$I23,$E$3:$E$250,$J$1,$F$3:$F$250,$L$2)</f>
        <v>0</v>
      </c>
      <c r="M23" s="2">
        <f t="shared" ref="M23:M26" si="45">SUM(J23:L23)</f>
        <v>0</v>
      </c>
      <c r="N23" s="3" t="str">
        <f t="shared" si="39"/>
        <v/>
      </c>
      <c r="O23" s="2">
        <f>COUNTIFS($C$3:$C$250,$H$21,$D$3:$D$250,$I23,$E$3:$E$250,$O$1,$F$3:$F$250,O$2)</f>
        <v>0</v>
      </c>
      <c r="P23" s="2">
        <f t="shared" si="34"/>
        <v>0</v>
      </c>
      <c r="Q23" s="2">
        <f t="shared" si="34"/>
        <v>0</v>
      </c>
      <c r="R23" s="2">
        <f t="shared" ref="R23:R26" si="46">SUM(O23:Q23)</f>
        <v>0</v>
      </c>
      <c r="S23" s="3" t="str">
        <f t="shared" si="40"/>
        <v/>
      </c>
      <c r="T23" s="1">
        <f t="shared" si="35"/>
        <v>0</v>
      </c>
      <c r="U23" s="2">
        <f t="shared" si="35"/>
        <v>0</v>
      </c>
      <c r="V23" s="2">
        <f t="shared" si="35"/>
        <v>1</v>
      </c>
      <c r="W23" s="2">
        <f t="shared" ref="W23:W26" si="47">SUM(T23:V23)</f>
        <v>1</v>
      </c>
      <c r="X23" s="3">
        <f t="shared" si="41"/>
        <v>0</v>
      </c>
      <c r="Y23" s="2">
        <f t="shared" si="36"/>
        <v>0</v>
      </c>
      <c r="Z23" s="2">
        <f t="shared" si="36"/>
        <v>0</v>
      </c>
      <c r="AA23" s="2">
        <f t="shared" si="36"/>
        <v>0</v>
      </c>
      <c r="AB23" s="2">
        <f t="shared" ref="AB23:AB26" si="48">SUM(Y23:AA23)</f>
        <v>0</v>
      </c>
      <c r="AC23" s="3" t="str">
        <f t="shared" si="42"/>
        <v/>
      </c>
      <c r="AD23" s="1">
        <f t="shared" si="37"/>
        <v>0</v>
      </c>
      <c r="AE23" s="2">
        <f t="shared" si="37"/>
        <v>1</v>
      </c>
      <c r="AF23" s="2">
        <f t="shared" si="37"/>
        <v>0</v>
      </c>
      <c r="AG23" s="2">
        <f t="shared" ref="AG23:AG26" si="49">SUM(AD23:AF23)</f>
        <v>1</v>
      </c>
      <c r="AH23" s="3">
        <f t="shared" si="43"/>
        <v>2</v>
      </c>
      <c r="AI23" s="1">
        <f t="shared" si="38"/>
        <v>0</v>
      </c>
      <c r="AJ23" s="2">
        <f t="shared" si="38"/>
        <v>1</v>
      </c>
      <c r="AK23" s="2">
        <f t="shared" si="38"/>
        <v>1</v>
      </c>
      <c r="AL23" s="2">
        <f t="shared" ref="AL23:AL26" si="50">SUM(AI23:AK23)</f>
        <v>2</v>
      </c>
      <c r="AM23" s="3">
        <f t="shared" si="44"/>
        <v>1</v>
      </c>
    </row>
    <row r="24" spans="3:39" x14ac:dyDescent="0.25">
      <c r="C24" s="34">
        <v>13</v>
      </c>
      <c r="D24" s="34">
        <v>5</v>
      </c>
      <c r="E24" s="34" t="s">
        <v>18</v>
      </c>
      <c r="F24" s="34" t="s">
        <v>13</v>
      </c>
      <c r="H24" s="50"/>
      <c r="I24" s="58">
        <v>4</v>
      </c>
      <c r="J24" s="59">
        <f>COUNTIFS($C$3:$C$250,$H$21,$D$3:$D$250,$I24,$E$3:$E$250,$J$1,$F$3:$F$250,$J$2)</f>
        <v>0</v>
      </c>
      <c r="K24" s="60">
        <f>COUNTIFS($C$3:$C$250,$H$21,$D$3:$D$250,$I24,$E$3:$E$250,$J$1,$F$3:$F$250,$K$2)</f>
        <v>0</v>
      </c>
      <c r="L24" s="60">
        <f>COUNTIFS($C$3:$C$250,$H$21,$D$3:$D$250,$I24,$E$3:$E$250,$J$1,$F$3:$F$250,$L$2)</f>
        <v>0</v>
      </c>
      <c r="M24" s="60">
        <f t="shared" si="45"/>
        <v>0</v>
      </c>
      <c r="N24" s="61" t="str">
        <f t="shared" si="39"/>
        <v/>
      </c>
      <c r="O24" s="60">
        <f>COUNTIFS($C$3:$C$250,$H$21,$D$3:$D$250,$I24,$E$3:$E$250,$O$1,$F$3:$F$250,O$2)</f>
        <v>0</v>
      </c>
      <c r="P24" s="60">
        <f t="shared" si="34"/>
        <v>1</v>
      </c>
      <c r="Q24" s="60">
        <f t="shared" si="34"/>
        <v>0</v>
      </c>
      <c r="R24" s="60">
        <f t="shared" si="46"/>
        <v>1</v>
      </c>
      <c r="S24" s="61">
        <f t="shared" si="40"/>
        <v>2</v>
      </c>
      <c r="T24" s="59">
        <f t="shared" si="35"/>
        <v>0</v>
      </c>
      <c r="U24" s="60">
        <f t="shared" si="35"/>
        <v>0</v>
      </c>
      <c r="V24" s="60">
        <f t="shared" si="35"/>
        <v>0</v>
      </c>
      <c r="W24" s="60">
        <f t="shared" si="47"/>
        <v>0</v>
      </c>
      <c r="X24" s="61" t="str">
        <f t="shared" si="41"/>
        <v/>
      </c>
      <c r="Y24" s="60">
        <f t="shared" si="36"/>
        <v>0</v>
      </c>
      <c r="Z24" s="60">
        <f t="shared" si="36"/>
        <v>0</v>
      </c>
      <c r="AA24" s="60">
        <f t="shared" si="36"/>
        <v>0</v>
      </c>
      <c r="AB24" s="60">
        <f t="shared" si="48"/>
        <v>0</v>
      </c>
      <c r="AC24" s="61" t="str">
        <f t="shared" si="42"/>
        <v/>
      </c>
      <c r="AD24" s="59">
        <f t="shared" si="37"/>
        <v>2</v>
      </c>
      <c r="AE24" s="60">
        <f t="shared" si="37"/>
        <v>2</v>
      </c>
      <c r="AF24" s="60">
        <f t="shared" si="37"/>
        <v>0</v>
      </c>
      <c r="AG24" s="60">
        <f t="shared" si="49"/>
        <v>4</v>
      </c>
      <c r="AH24" s="61">
        <f t="shared" si="43"/>
        <v>3</v>
      </c>
      <c r="AI24" s="59">
        <f t="shared" si="38"/>
        <v>0</v>
      </c>
      <c r="AJ24" s="60">
        <f t="shared" si="38"/>
        <v>1</v>
      </c>
      <c r="AK24" s="60">
        <f t="shared" si="38"/>
        <v>0</v>
      </c>
      <c r="AL24" s="60">
        <f t="shared" si="50"/>
        <v>1</v>
      </c>
      <c r="AM24" s="61">
        <f t="shared" si="44"/>
        <v>2</v>
      </c>
    </row>
    <row r="25" spans="3:39" x14ac:dyDescent="0.25">
      <c r="C25" s="34">
        <v>5</v>
      </c>
      <c r="D25" s="34">
        <v>6</v>
      </c>
      <c r="E25" s="34" t="s">
        <v>18</v>
      </c>
      <c r="F25" s="34" t="s">
        <v>13</v>
      </c>
      <c r="H25" s="50"/>
      <c r="I25" s="5">
        <v>5</v>
      </c>
      <c r="J25" s="1">
        <f>COUNTIFS($C$3:$C$250,$H$21,$D$3:$D$250,$I25,$E$3:$E$250,$J$1,$F$3:$F$250,$J$2)</f>
        <v>0</v>
      </c>
      <c r="K25" s="2">
        <f>COUNTIFS($C$3:$C$250,$H$21,$D$3:$D$250,$I25,$E$3:$E$250,$J$1,$F$3:$F$250,$K$2)</f>
        <v>0</v>
      </c>
      <c r="L25" s="2">
        <f>COUNTIFS($C$3:$C$250,$H$21,$D$3:$D$250,$I25,$E$3:$E$250,$J$1,$F$3:$F$250,$L$2)</f>
        <v>0</v>
      </c>
      <c r="M25" s="2">
        <f t="shared" si="45"/>
        <v>0</v>
      </c>
      <c r="N25" s="3" t="str">
        <f t="shared" si="39"/>
        <v/>
      </c>
      <c r="O25" s="2">
        <f>COUNTIFS($C$3:$C$250,$H$21,$D$3:$D$250,$I25,$E$3:$E$250,$O$1,$F$3:$F$250,O$2)</f>
        <v>0</v>
      </c>
      <c r="P25" s="2">
        <f t="shared" si="34"/>
        <v>0</v>
      </c>
      <c r="Q25" s="2">
        <f t="shared" si="34"/>
        <v>0</v>
      </c>
      <c r="R25" s="2">
        <f t="shared" si="46"/>
        <v>0</v>
      </c>
      <c r="S25" s="3" t="str">
        <f t="shared" si="40"/>
        <v/>
      </c>
      <c r="T25" s="1">
        <f t="shared" si="35"/>
        <v>0</v>
      </c>
      <c r="U25" s="2">
        <f t="shared" si="35"/>
        <v>0</v>
      </c>
      <c r="V25" s="2">
        <f t="shared" si="35"/>
        <v>1</v>
      </c>
      <c r="W25" s="2">
        <f t="shared" si="47"/>
        <v>1</v>
      </c>
      <c r="X25" s="3">
        <f t="shared" si="41"/>
        <v>0</v>
      </c>
      <c r="Y25" s="2">
        <f t="shared" si="36"/>
        <v>0</v>
      </c>
      <c r="Z25" s="2">
        <f t="shared" si="36"/>
        <v>0</v>
      </c>
      <c r="AA25" s="2">
        <f t="shared" si="36"/>
        <v>0</v>
      </c>
      <c r="AB25" s="2">
        <f t="shared" si="48"/>
        <v>0</v>
      </c>
      <c r="AC25" s="3" t="str">
        <f t="shared" si="42"/>
        <v/>
      </c>
      <c r="AD25" s="1">
        <f t="shared" si="37"/>
        <v>0</v>
      </c>
      <c r="AE25" s="2">
        <f t="shared" si="37"/>
        <v>0</v>
      </c>
      <c r="AF25" s="2">
        <f t="shared" si="37"/>
        <v>0</v>
      </c>
      <c r="AG25" s="2">
        <f t="shared" si="49"/>
        <v>0</v>
      </c>
      <c r="AH25" s="3" t="str">
        <f t="shared" si="43"/>
        <v/>
      </c>
      <c r="AI25" s="1">
        <f t="shared" si="38"/>
        <v>0</v>
      </c>
      <c r="AJ25" s="2">
        <f t="shared" si="38"/>
        <v>0</v>
      </c>
      <c r="AK25" s="2">
        <f t="shared" si="38"/>
        <v>0</v>
      </c>
      <c r="AL25" s="2">
        <f t="shared" si="50"/>
        <v>0</v>
      </c>
      <c r="AM25" s="3" t="str">
        <f t="shared" si="44"/>
        <v/>
      </c>
    </row>
    <row r="26" spans="3:39" ht="15.75" thickBot="1" x14ac:dyDescent="0.3">
      <c r="C26" s="34">
        <v>5</v>
      </c>
      <c r="D26" s="34">
        <v>6</v>
      </c>
      <c r="E26" s="34" t="s">
        <v>17</v>
      </c>
      <c r="F26" s="34" t="s">
        <v>14</v>
      </c>
      <c r="H26" s="51"/>
      <c r="I26" s="62">
        <v>6</v>
      </c>
      <c r="J26" s="59">
        <f>COUNTIFS($C$3:$C$250,$H$21,$D$3:$D$250,$I26,$E$3:$E$250,$J$1,$F$3:$F$250,$J$2)</f>
        <v>1</v>
      </c>
      <c r="K26" s="60">
        <f>COUNTIFS($C$3:$C$250,$H$21,$D$3:$D$250,$I26,$E$3:$E$250,$J$1,$F$3:$F$250,$K$2)</f>
        <v>3</v>
      </c>
      <c r="L26" s="60">
        <f>COUNTIFS($C$3:$C$250,$H$21,$D$3:$D$250,$I26,$E$3:$E$250,$J$1,$F$3:$F$250,$L$2)</f>
        <v>0</v>
      </c>
      <c r="M26" s="60">
        <f t="shared" si="45"/>
        <v>4</v>
      </c>
      <c r="N26" s="61">
        <f t="shared" si="39"/>
        <v>2.5</v>
      </c>
      <c r="O26" s="60">
        <f>COUNTIFS($C$3:$C$250,$H$21,$D$3:$D$250,$I26,$E$3:$E$250,$O$1,$F$3:$F$250,O$2)</f>
        <v>0</v>
      </c>
      <c r="P26" s="60">
        <f t="shared" si="34"/>
        <v>0</v>
      </c>
      <c r="Q26" s="60">
        <f t="shared" si="34"/>
        <v>0</v>
      </c>
      <c r="R26" s="60">
        <f t="shared" si="46"/>
        <v>0</v>
      </c>
      <c r="S26" s="61" t="str">
        <f t="shared" si="40"/>
        <v/>
      </c>
      <c r="T26" s="59">
        <f t="shared" si="35"/>
        <v>0</v>
      </c>
      <c r="U26" s="60">
        <f t="shared" si="35"/>
        <v>0</v>
      </c>
      <c r="V26" s="60">
        <f t="shared" si="35"/>
        <v>0</v>
      </c>
      <c r="W26" s="60">
        <f t="shared" si="47"/>
        <v>0</v>
      </c>
      <c r="X26" s="61" t="str">
        <f t="shared" si="41"/>
        <v/>
      </c>
      <c r="Y26" s="60">
        <f t="shared" si="36"/>
        <v>0</v>
      </c>
      <c r="Z26" s="60">
        <f t="shared" si="36"/>
        <v>0</v>
      </c>
      <c r="AA26" s="60">
        <f t="shared" si="36"/>
        <v>0</v>
      </c>
      <c r="AB26" s="60">
        <f t="shared" si="48"/>
        <v>0</v>
      </c>
      <c r="AC26" s="61" t="str">
        <f t="shared" si="42"/>
        <v/>
      </c>
      <c r="AD26" s="59">
        <f t="shared" si="37"/>
        <v>0</v>
      </c>
      <c r="AE26" s="60">
        <f t="shared" si="37"/>
        <v>0</v>
      </c>
      <c r="AF26" s="60">
        <f t="shared" si="37"/>
        <v>0</v>
      </c>
      <c r="AG26" s="60">
        <f t="shared" si="49"/>
        <v>0</v>
      </c>
      <c r="AH26" s="61" t="str">
        <f t="shared" si="43"/>
        <v/>
      </c>
      <c r="AI26" s="59">
        <f t="shared" si="38"/>
        <v>0</v>
      </c>
      <c r="AJ26" s="60">
        <f t="shared" si="38"/>
        <v>0</v>
      </c>
      <c r="AK26" s="60">
        <f t="shared" si="38"/>
        <v>0</v>
      </c>
      <c r="AL26" s="60">
        <f t="shared" si="50"/>
        <v>0</v>
      </c>
      <c r="AM26" s="61" t="str">
        <f t="shared" si="44"/>
        <v/>
      </c>
    </row>
    <row r="27" spans="3:39" ht="16.5" thickBot="1" x14ac:dyDescent="0.3">
      <c r="C27" s="34">
        <v>9</v>
      </c>
      <c r="D27" s="34">
        <v>6</v>
      </c>
      <c r="E27" s="34" t="s">
        <v>19</v>
      </c>
      <c r="F27" s="34" t="s">
        <v>14</v>
      </c>
      <c r="H27" s="52" t="s">
        <v>23</v>
      </c>
      <c r="I27" s="53"/>
      <c r="J27" s="6">
        <f>SUM(J21:J26)</f>
        <v>1</v>
      </c>
      <c r="K27" s="7">
        <f>SUM(K21:K26)</f>
        <v>3</v>
      </c>
      <c r="L27" s="7">
        <f>SUM(L21:L26)</f>
        <v>0</v>
      </c>
      <c r="M27" s="7">
        <f>SUM(J27:L27)</f>
        <v>4</v>
      </c>
      <c r="N27" s="36">
        <f>AVERAGE(N21:N26)</f>
        <v>2.5</v>
      </c>
      <c r="O27" s="6">
        <f>SUM(O21:O26)</f>
        <v>0</v>
      </c>
      <c r="P27" s="7">
        <f>SUM(P21:P26)</f>
        <v>2</v>
      </c>
      <c r="Q27" s="7">
        <f>SUM(Q21:Q26)</f>
        <v>0</v>
      </c>
      <c r="R27" s="7">
        <f>SUM(O27:Q27)</f>
        <v>2</v>
      </c>
      <c r="S27" s="36">
        <f>AVERAGE(S21:S26)</f>
        <v>2</v>
      </c>
      <c r="T27" s="6">
        <f>SUM(T21:T26)</f>
        <v>0</v>
      </c>
      <c r="U27" s="7">
        <f>SUM(U21:U26)</f>
        <v>0</v>
      </c>
      <c r="V27" s="7">
        <f>SUM(V21:V26)</f>
        <v>2</v>
      </c>
      <c r="W27" s="7">
        <f>SUM(T27:V27)</f>
        <v>2</v>
      </c>
      <c r="X27" s="36">
        <f>AVERAGE(X21:X26)</f>
        <v>0</v>
      </c>
      <c r="Y27" s="6">
        <f>SUM(Y21:Y26)</f>
        <v>0</v>
      </c>
      <c r="Z27" s="7">
        <f>SUM(Z21:Z26)</f>
        <v>0</v>
      </c>
      <c r="AA27" s="7">
        <f>SUM(AA21:AA26)</f>
        <v>0</v>
      </c>
      <c r="AB27" s="7">
        <f>SUM(Y27:AA27)</f>
        <v>0</v>
      </c>
      <c r="AC27" s="36" t="e">
        <f>AVERAGE(AC21:AC26)</f>
        <v>#DIV/0!</v>
      </c>
      <c r="AD27" s="6">
        <f>SUM(AD21:AD26)</f>
        <v>2</v>
      </c>
      <c r="AE27" s="7">
        <f>SUM(AE21:AE26)</f>
        <v>3</v>
      </c>
      <c r="AF27" s="7">
        <f>SUM(AF21:AF26)</f>
        <v>0</v>
      </c>
      <c r="AG27" s="7">
        <f>SUM(AD27:AF27)</f>
        <v>5</v>
      </c>
      <c r="AH27" s="36">
        <f>AVERAGE(AH21:AH26)</f>
        <v>2.5</v>
      </c>
      <c r="AI27" s="6">
        <f>SUM(AI21:AI26)</f>
        <v>0</v>
      </c>
      <c r="AJ27" s="7">
        <f>SUM(AJ21:AJ26)</f>
        <v>3</v>
      </c>
      <c r="AK27" s="7">
        <f>SUM(AK21:AK26)</f>
        <v>3</v>
      </c>
      <c r="AL27" s="7">
        <f>SUM(AI27:AK27)</f>
        <v>6</v>
      </c>
      <c r="AM27" s="36">
        <f>AVERAGE(AM21:AM26)</f>
        <v>1.2222222222222221</v>
      </c>
    </row>
    <row r="28" spans="3:39" ht="15.75" thickBot="1" x14ac:dyDescent="0.3">
      <c r="C28" s="34">
        <v>11</v>
      </c>
      <c r="D28" s="34">
        <v>4</v>
      </c>
      <c r="E28" s="34" t="s">
        <v>20</v>
      </c>
      <c r="F28" s="34" t="s">
        <v>12</v>
      </c>
      <c r="J28" s="43" t="s">
        <v>4</v>
      </c>
      <c r="K28" s="44"/>
      <c r="L28" s="44"/>
      <c r="M28" s="44"/>
      <c r="N28" s="45"/>
      <c r="O28" s="43" t="s">
        <v>5</v>
      </c>
      <c r="P28" s="44"/>
      <c r="Q28" s="44"/>
      <c r="R28" s="44"/>
      <c r="S28" s="45"/>
      <c r="T28" s="46" t="s">
        <v>6</v>
      </c>
      <c r="U28" s="47"/>
      <c r="V28" s="47"/>
      <c r="W28" s="47"/>
      <c r="X28" s="48"/>
      <c r="Y28" s="43" t="s">
        <v>7</v>
      </c>
      <c r="Z28" s="44"/>
      <c r="AA28" s="44"/>
      <c r="AB28" s="44"/>
      <c r="AC28" s="45"/>
      <c r="AD28" s="43" t="s">
        <v>8</v>
      </c>
      <c r="AE28" s="44"/>
      <c r="AF28" s="44"/>
      <c r="AG28" s="44"/>
      <c r="AH28" s="45"/>
      <c r="AI28" s="43" t="s">
        <v>9</v>
      </c>
      <c r="AJ28" s="44"/>
      <c r="AK28" s="44"/>
      <c r="AL28" s="44"/>
      <c r="AM28" s="45"/>
    </row>
    <row r="29" spans="3:39" ht="15.75" thickBot="1" x14ac:dyDescent="0.3">
      <c r="C29" s="34">
        <v>13</v>
      </c>
      <c r="D29" s="34">
        <v>6</v>
      </c>
      <c r="E29" s="34" t="s">
        <v>16</v>
      </c>
      <c r="F29" s="34" t="s">
        <v>14</v>
      </c>
      <c r="J29" s="8" t="s">
        <v>12</v>
      </c>
      <c r="K29" s="9" t="s">
        <v>14</v>
      </c>
      <c r="L29" s="9" t="s">
        <v>13</v>
      </c>
      <c r="M29" s="9" t="s">
        <v>10</v>
      </c>
      <c r="N29" s="38" t="s">
        <v>26</v>
      </c>
      <c r="O29" s="6" t="s">
        <v>11</v>
      </c>
      <c r="P29" s="7" t="s">
        <v>14</v>
      </c>
      <c r="Q29" s="7" t="s">
        <v>13</v>
      </c>
      <c r="R29" s="7" t="s">
        <v>10</v>
      </c>
      <c r="S29" s="38" t="s">
        <v>26</v>
      </c>
      <c r="T29" s="6" t="s">
        <v>11</v>
      </c>
      <c r="U29" s="7" t="s">
        <v>14</v>
      </c>
      <c r="V29" s="7" t="s">
        <v>13</v>
      </c>
      <c r="W29" s="7" t="s">
        <v>10</v>
      </c>
      <c r="X29" s="38" t="s">
        <v>26</v>
      </c>
      <c r="Y29" s="6" t="s">
        <v>11</v>
      </c>
      <c r="Z29" s="7" t="s">
        <v>14</v>
      </c>
      <c r="AA29" s="7" t="s">
        <v>13</v>
      </c>
      <c r="AB29" s="7" t="s">
        <v>10</v>
      </c>
      <c r="AC29" s="38" t="s">
        <v>26</v>
      </c>
      <c r="AD29" s="8" t="s">
        <v>12</v>
      </c>
      <c r="AE29" s="9" t="s">
        <v>14</v>
      </c>
      <c r="AF29" s="9" t="s">
        <v>13</v>
      </c>
      <c r="AG29" s="9" t="s">
        <v>10</v>
      </c>
      <c r="AH29" s="38" t="s">
        <v>26</v>
      </c>
      <c r="AI29" s="6" t="s">
        <v>12</v>
      </c>
      <c r="AJ29" s="7" t="s">
        <v>14</v>
      </c>
      <c r="AK29" s="7" t="s">
        <v>13</v>
      </c>
      <c r="AL29" s="7" t="s">
        <v>10</v>
      </c>
      <c r="AM29" s="38" t="s">
        <v>26</v>
      </c>
    </row>
    <row r="30" spans="3:39" x14ac:dyDescent="0.25">
      <c r="C30" s="34">
        <v>16</v>
      </c>
      <c r="D30" s="34">
        <v>4</v>
      </c>
      <c r="E30" s="34" t="s">
        <v>21</v>
      </c>
      <c r="F30" s="34" t="s">
        <v>14</v>
      </c>
      <c r="H30" s="49">
        <f>A5</f>
        <v>12</v>
      </c>
      <c r="I30" s="4">
        <v>1</v>
      </c>
      <c r="J30" s="8">
        <f>COUNTIFS($C$3:$C$250,$H$30,$D$3:$D$250,$I$3,$E$3:$E$250,$J$1,$F$3:$F$250,$J$2)</f>
        <v>0</v>
      </c>
      <c r="K30" s="9">
        <f>COUNTIFS($C$3:$C$250,$H$30,$D$3:$D$250,$I$3,$E$3:$E$250,$J$1,$F$3:$F$250,K$2)</f>
        <v>0</v>
      </c>
      <c r="L30" s="9">
        <f>COUNTIFS($C$3:$C$250,$H$30,$D$3:$D$250,$I$3,$E$3:$E$250,$J$1,$F$3:$F$250,L$2)</f>
        <v>0</v>
      </c>
      <c r="M30" s="9">
        <f>SUM(J30:L30)</f>
        <v>0</v>
      </c>
      <c r="N30" s="10" t="str">
        <f>IF(M30=0,"",((J30*4)+(K30*2)+(L30*0))/M30)</f>
        <v/>
      </c>
      <c r="O30" s="2">
        <f>COUNTIFS($C$3:$C$250,$H$30,$D$3:$D$250,$I$3,$E$3:$E$250,$O$1,$F$3:$F$250,O$2)</f>
        <v>0</v>
      </c>
      <c r="P30" s="2">
        <f t="shared" ref="P30:Q35" si="51">COUNTIFS($C$3:$C$250,$H$30,$D$3:$D$250,$I30,$E$3:$E$250,$O$1,$F$3:$F$250,P$2)</f>
        <v>0</v>
      </c>
      <c r="Q30" s="2">
        <f t="shared" si="51"/>
        <v>0</v>
      </c>
      <c r="R30" s="9">
        <f>SUM(O30:Q30)</f>
        <v>0</v>
      </c>
      <c r="S30" s="10" t="str">
        <f>IF(R30=0,"",((O30*4)+(P30*2)+(Q30*0))/R30)</f>
        <v/>
      </c>
      <c r="T30" s="1">
        <f t="shared" ref="T30:V35" si="52">COUNTIFS($C$3:$C$250,$H$30,$D$3:$D$250,$I30,$E$3:$E$250,$T$1,$F$3:$F$250,T$2)</f>
        <v>0</v>
      </c>
      <c r="U30" s="2">
        <f t="shared" si="52"/>
        <v>0</v>
      </c>
      <c r="V30" s="2">
        <f t="shared" si="52"/>
        <v>0</v>
      </c>
      <c r="W30" s="2">
        <f>SUM(T30:V30)</f>
        <v>0</v>
      </c>
      <c r="X30" s="10" t="str">
        <f>IF(W30=0,"",((T30*4)+(U30*2)+(V30*0))/W30)</f>
        <v/>
      </c>
      <c r="Y30" s="2">
        <f t="shared" ref="Y30:AA35" si="53">COUNTIFS($C$3:$C$250,$H$30,$D$3:$D$250,$I30,$E$3:$E$250,$Y$1,$F$3:$F$250,Y$2)</f>
        <v>0</v>
      </c>
      <c r="Z30" s="2">
        <f t="shared" si="53"/>
        <v>0</v>
      </c>
      <c r="AA30" s="2">
        <f t="shared" si="53"/>
        <v>0</v>
      </c>
      <c r="AB30" s="9">
        <f>SUM(Y30:AA30)</f>
        <v>0</v>
      </c>
      <c r="AC30" s="10" t="str">
        <f>IF(AB30=0,"",((Y30*4)+(Z30*2)+(AA30*0))/AB30)</f>
        <v/>
      </c>
      <c r="AD30" s="8">
        <f t="shared" ref="AD30:AF35" si="54">COUNTIFS($C$3:$C$250,$H$30,$D$3:$D$250,$I30,$E$3:$E$250,$AD$1,$F$3:$F$250,AD$2)</f>
        <v>0</v>
      </c>
      <c r="AE30" s="9">
        <f t="shared" si="54"/>
        <v>0</v>
      </c>
      <c r="AF30" s="9">
        <f t="shared" si="54"/>
        <v>0</v>
      </c>
      <c r="AG30" s="9">
        <f>SUM(AD30:AF30)</f>
        <v>0</v>
      </c>
      <c r="AH30" s="10" t="str">
        <f>IF(AG30=0,"",((AD30*4)+(AE30*2)+(AF30*0))/AG30)</f>
        <v/>
      </c>
      <c r="AI30" s="8">
        <f t="shared" ref="AI30:AK35" si="55">COUNTIFS($C$3:$C$250,$H$30,$D$3:$D$250,$I30,$E$3:$E$250,$AI$1,$F$3:$F$250,AI$2)</f>
        <v>0</v>
      </c>
      <c r="AJ30" s="9">
        <f t="shared" si="55"/>
        <v>0</v>
      </c>
      <c r="AK30" s="9">
        <f t="shared" si="55"/>
        <v>0</v>
      </c>
      <c r="AL30" s="9">
        <f>SUM(AI30:AK30)</f>
        <v>0</v>
      </c>
      <c r="AM30" s="10" t="str">
        <f>IF(AL30=0,"",((AI30*4)+(AJ30*2)+(AK30*0))/AL30)</f>
        <v/>
      </c>
    </row>
    <row r="31" spans="3:39" x14ac:dyDescent="0.25">
      <c r="C31" s="34">
        <v>11</v>
      </c>
      <c r="D31" s="34">
        <v>4</v>
      </c>
      <c r="E31" s="34" t="s">
        <v>21</v>
      </c>
      <c r="F31" s="34" t="s">
        <v>14</v>
      </c>
      <c r="H31" s="50"/>
      <c r="I31" s="58">
        <v>2</v>
      </c>
      <c r="J31" s="59">
        <f>COUNTIFS($C$3:$C$250,$H$30,$D$3:$D$250,$I31,$E$3:$E$250,$J$1,$F$3:$F$250,$J$2)</f>
        <v>0</v>
      </c>
      <c r="K31" s="60">
        <f>COUNTIFS($C$3:$C$250,$H$30,$D$3:$D$250,$I31,$E$3:$E$250,$J$1,$F$3:$F$250,$K$2)</f>
        <v>0</v>
      </c>
      <c r="L31" s="60">
        <f>COUNTIFS($C$3:$C$250,$H$30,$D$3:$D$250,$I31,$E$3:$E$250,$J$1,$F$3:$F$250,$L$2)</f>
        <v>0</v>
      </c>
      <c r="M31" s="60">
        <f>SUM(J31:L31)</f>
        <v>0</v>
      </c>
      <c r="N31" s="61" t="str">
        <f t="shared" ref="N31:N35" si="56">IF(M31=0,"",((J31*4)+(K31*2)+(L31*0))/M31)</f>
        <v/>
      </c>
      <c r="O31" s="60">
        <f>COUNTIFS($C$3:$C$250,$H$30,$D$3:$D$250,$I31,$E$3:$E$250,$O$1,$F$3:$F$250,O$2)</f>
        <v>0</v>
      </c>
      <c r="P31" s="60">
        <f t="shared" si="51"/>
        <v>0</v>
      </c>
      <c r="Q31" s="60">
        <f t="shared" si="51"/>
        <v>0</v>
      </c>
      <c r="R31" s="60">
        <f>SUM(O31:Q31)</f>
        <v>0</v>
      </c>
      <c r="S31" s="61" t="str">
        <f t="shared" ref="S31:S35" si="57">IF(R31=0,"",((O31*4)+(P31*2)+(Q31*0))/R31)</f>
        <v/>
      </c>
      <c r="T31" s="59">
        <f t="shared" si="52"/>
        <v>0</v>
      </c>
      <c r="U31" s="60">
        <f t="shared" si="52"/>
        <v>0</v>
      </c>
      <c r="V31" s="60">
        <f t="shared" si="52"/>
        <v>0</v>
      </c>
      <c r="W31" s="60">
        <f>SUM(T31:V31)</f>
        <v>0</v>
      </c>
      <c r="X31" s="61" t="str">
        <f t="shared" ref="X31:X35" si="58">IF(W31=0,"",((T31*4)+(U31*2)+(V31*0))/W31)</f>
        <v/>
      </c>
      <c r="Y31" s="60">
        <f t="shared" si="53"/>
        <v>0</v>
      </c>
      <c r="Z31" s="60">
        <f t="shared" si="53"/>
        <v>0</v>
      </c>
      <c r="AA31" s="60">
        <f t="shared" si="53"/>
        <v>0</v>
      </c>
      <c r="AB31" s="60">
        <f>SUM(Y31:AA31)</f>
        <v>0</v>
      </c>
      <c r="AC31" s="61" t="str">
        <f t="shared" ref="AC31:AC35" si="59">IF(AB31=0,"",((Y31*4)+(Z31*2)+(AA31*0))/AB31)</f>
        <v/>
      </c>
      <c r="AD31" s="59">
        <f t="shared" si="54"/>
        <v>0</v>
      </c>
      <c r="AE31" s="60">
        <f t="shared" si="54"/>
        <v>0</v>
      </c>
      <c r="AF31" s="60">
        <f t="shared" si="54"/>
        <v>1</v>
      </c>
      <c r="AG31" s="60">
        <f>SUM(AD31:AF31)</f>
        <v>1</v>
      </c>
      <c r="AH31" s="61">
        <f t="shared" ref="AH31:AH35" si="60">IF(AG31=0,"",((AD31*4)+(AE31*2)+(AF31*0))/AG31)</f>
        <v>0</v>
      </c>
      <c r="AI31" s="59">
        <f t="shared" si="55"/>
        <v>1</v>
      </c>
      <c r="AJ31" s="60">
        <f t="shared" si="55"/>
        <v>0</v>
      </c>
      <c r="AK31" s="60">
        <f t="shared" si="55"/>
        <v>3</v>
      </c>
      <c r="AL31" s="60">
        <f>SUM(AI31:AK31)</f>
        <v>4</v>
      </c>
      <c r="AM31" s="61">
        <f t="shared" ref="AM31:AM35" si="61">IF(AL31=0,"",((AI31*4)+(AJ31*2)+(AK31*0))/AL31)</f>
        <v>1</v>
      </c>
    </row>
    <row r="32" spans="3:39" x14ac:dyDescent="0.25">
      <c r="C32" s="34">
        <v>13</v>
      </c>
      <c r="D32" s="34">
        <v>6</v>
      </c>
      <c r="E32" s="34" t="s">
        <v>18</v>
      </c>
      <c r="F32" s="34" t="s">
        <v>11</v>
      </c>
      <c r="H32" s="50"/>
      <c r="I32" s="5">
        <v>3</v>
      </c>
      <c r="J32" s="1">
        <f>COUNTIFS($C$3:$C$250,$H$30,$D$3:$D$250,$I32,$E$3:$E$250,$J$1,$F$3:$F$250,$J$2)</f>
        <v>0</v>
      </c>
      <c r="K32" s="2">
        <f>COUNTIFS($C$3:$C$250,$H$30,$D$3:$D$250,$I32,$E$3:$E$250,$J$1,$F$3:$F$250,$K$2)</f>
        <v>0</v>
      </c>
      <c r="L32" s="2">
        <f>COUNTIFS($C$3:$C$250,$H$30,$D$3:$D$250,$I32,$E$3:$E$250,$J$1,$F$3:$F$250,$L$2)</f>
        <v>0</v>
      </c>
      <c r="M32" s="2">
        <f t="shared" ref="M32:M35" si="62">SUM(J32:L32)</f>
        <v>0</v>
      </c>
      <c r="N32" s="3" t="str">
        <f t="shared" si="56"/>
        <v/>
      </c>
      <c r="O32" s="2">
        <f>COUNTIFS($C$3:$C$250,$H$30,$D$3:$D$250,$I32,$E$3:$E$250,$O$1,$F$3:$F$250,O$2)</f>
        <v>0</v>
      </c>
      <c r="P32" s="2">
        <f t="shared" si="51"/>
        <v>2</v>
      </c>
      <c r="Q32" s="2">
        <f t="shared" si="51"/>
        <v>0</v>
      </c>
      <c r="R32" s="2">
        <f t="shared" ref="R32:R35" si="63">SUM(O32:Q32)</f>
        <v>2</v>
      </c>
      <c r="S32" s="3">
        <f t="shared" si="57"/>
        <v>2</v>
      </c>
      <c r="T32" s="1">
        <f t="shared" si="52"/>
        <v>0</v>
      </c>
      <c r="U32" s="2">
        <f t="shared" si="52"/>
        <v>0</v>
      </c>
      <c r="V32" s="2">
        <f t="shared" si="52"/>
        <v>0</v>
      </c>
      <c r="W32" s="2">
        <f t="shared" ref="W32:W35" si="64">SUM(T32:V32)</f>
        <v>0</v>
      </c>
      <c r="X32" s="3" t="str">
        <f t="shared" si="58"/>
        <v/>
      </c>
      <c r="Y32" s="2">
        <f t="shared" si="53"/>
        <v>0</v>
      </c>
      <c r="Z32" s="2">
        <f t="shared" si="53"/>
        <v>0</v>
      </c>
      <c r="AA32" s="2">
        <f t="shared" si="53"/>
        <v>0</v>
      </c>
      <c r="AB32" s="2">
        <f t="shared" ref="AB32:AB35" si="65">SUM(Y32:AA32)</f>
        <v>0</v>
      </c>
      <c r="AC32" s="3" t="str">
        <f t="shared" si="59"/>
        <v/>
      </c>
      <c r="AD32" s="1">
        <f t="shared" si="54"/>
        <v>2</v>
      </c>
      <c r="AE32" s="2">
        <f t="shared" si="54"/>
        <v>2</v>
      </c>
      <c r="AF32" s="2">
        <f t="shared" si="54"/>
        <v>0</v>
      </c>
      <c r="AG32" s="2">
        <f t="shared" ref="AG32:AG35" si="66">SUM(AD32:AF32)</f>
        <v>4</v>
      </c>
      <c r="AH32" s="3">
        <f t="shared" si="60"/>
        <v>3</v>
      </c>
      <c r="AI32" s="1">
        <f t="shared" si="55"/>
        <v>1</v>
      </c>
      <c r="AJ32" s="2">
        <f t="shared" si="55"/>
        <v>0</v>
      </c>
      <c r="AK32" s="2">
        <f t="shared" si="55"/>
        <v>0</v>
      </c>
      <c r="AL32" s="2">
        <f t="shared" ref="AL32:AL35" si="67">SUM(AI32:AK32)</f>
        <v>1</v>
      </c>
      <c r="AM32" s="3">
        <f t="shared" si="61"/>
        <v>4</v>
      </c>
    </row>
    <row r="33" spans="3:39" x14ac:dyDescent="0.25">
      <c r="C33" s="34">
        <v>9</v>
      </c>
      <c r="D33" s="34">
        <v>1</v>
      </c>
      <c r="E33" s="34" t="s">
        <v>19</v>
      </c>
      <c r="F33" s="34" t="s">
        <v>11</v>
      </c>
      <c r="H33" s="50"/>
      <c r="I33" s="58">
        <v>4</v>
      </c>
      <c r="J33" s="59">
        <f>COUNTIFS($C$3:$C$250,$H$30,$D$3:$D$250,$I33,$E$3:$E$250,$J$1,$F$3:$F$250,$J$2)</f>
        <v>0</v>
      </c>
      <c r="K33" s="60">
        <f>COUNTIFS($C$3:$C$250,$H$30,$D$3:$D$250,$I33,$E$3:$E$250,$J$1,$F$3:$F$250,$K$2)</f>
        <v>0</v>
      </c>
      <c r="L33" s="60">
        <f>COUNTIFS($C$3:$C$250,$H$30,$D$3:$D$250,$I33,$E$3:$E$250,$J$1,$F$3:$F$250,$L$2)</f>
        <v>0</v>
      </c>
      <c r="M33" s="60">
        <f t="shared" si="62"/>
        <v>0</v>
      </c>
      <c r="N33" s="61" t="str">
        <f t="shared" si="56"/>
        <v/>
      </c>
      <c r="O33" s="60">
        <f>COUNTIFS($C$3:$C$250,$H$30,$D$3:$D$250,$I33,$E$3:$E$250,$O$1,$F$3:$F$250,O$2)</f>
        <v>0</v>
      </c>
      <c r="P33" s="60">
        <f t="shared" si="51"/>
        <v>3</v>
      </c>
      <c r="Q33" s="60">
        <f t="shared" si="51"/>
        <v>0</v>
      </c>
      <c r="R33" s="60">
        <f t="shared" si="63"/>
        <v>3</v>
      </c>
      <c r="S33" s="61">
        <f t="shared" si="57"/>
        <v>2</v>
      </c>
      <c r="T33" s="59">
        <f t="shared" si="52"/>
        <v>0</v>
      </c>
      <c r="U33" s="60">
        <f t="shared" si="52"/>
        <v>0</v>
      </c>
      <c r="V33" s="60">
        <f t="shared" si="52"/>
        <v>0</v>
      </c>
      <c r="W33" s="60">
        <f t="shared" si="64"/>
        <v>0</v>
      </c>
      <c r="X33" s="61" t="str">
        <f t="shared" si="58"/>
        <v/>
      </c>
      <c r="Y33" s="60">
        <f t="shared" si="53"/>
        <v>0</v>
      </c>
      <c r="Z33" s="60">
        <f t="shared" si="53"/>
        <v>0</v>
      </c>
      <c r="AA33" s="60">
        <f t="shared" si="53"/>
        <v>0</v>
      </c>
      <c r="AB33" s="60">
        <f t="shared" si="65"/>
        <v>0</v>
      </c>
      <c r="AC33" s="61" t="str">
        <f t="shared" si="59"/>
        <v/>
      </c>
      <c r="AD33" s="59">
        <f t="shared" si="54"/>
        <v>1</v>
      </c>
      <c r="AE33" s="60">
        <f t="shared" si="54"/>
        <v>2</v>
      </c>
      <c r="AF33" s="60">
        <f t="shared" si="54"/>
        <v>0</v>
      </c>
      <c r="AG33" s="60">
        <f t="shared" si="66"/>
        <v>3</v>
      </c>
      <c r="AH33" s="61">
        <f t="shared" si="60"/>
        <v>2.6666666666666665</v>
      </c>
      <c r="AI33" s="59">
        <f t="shared" si="55"/>
        <v>0</v>
      </c>
      <c r="AJ33" s="60">
        <f t="shared" si="55"/>
        <v>1</v>
      </c>
      <c r="AK33" s="60">
        <f t="shared" si="55"/>
        <v>0</v>
      </c>
      <c r="AL33" s="60">
        <f t="shared" si="67"/>
        <v>1</v>
      </c>
      <c r="AM33" s="61">
        <f t="shared" si="61"/>
        <v>2</v>
      </c>
    </row>
    <row r="34" spans="3:39" x14ac:dyDescent="0.25">
      <c r="C34" s="34">
        <v>16</v>
      </c>
      <c r="D34" s="34">
        <v>4</v>
      </c>
      <c r="E34" s="34" t="s">
        <v>20</v>
      </c>
      <c r="F34" s="34" t="s">
        <v>12</v>
      </c>
      <c r="H34" s="50"/>
      <c r="I34" s="5">
        <v>5</v>
      </c>
      <c r="J34" s="1">
        <f>COUNTIFS($C$3:$C$250,$H$30,$D$3:$D$250,$I34,$E$3:$E$250,$J$1,$F$3:$F$250,$J$2)</f>
        <v>0</v>
      </c>
      <c r="K34" s="2">
        <f>COUNTIFS($C$3:$C$250,$H$30,$D$3:$D$250,$I34,$E$3:$E$250,$J$1,$F$3:$F$250,$K$2)</f>
        <v>0</v>
      </c>
      <c r="L34" s="2">
        <f>COUNTIFS($C$3:$C$250,$H$30,$D$3:$D$250,$I34,$E$3:$E$250,$J$1,$F$3:$F$250,$L$2)</f>
        <v>0</v>
      </c>
      <c r="M34" s="2">
        <f t="shared" si="62"/>
        <v>0</v>
      </c>
      <c r="N34" s="3" t="str">
        <f t="shared" si="56"/>
        <v/>
      </c>
      <c r="O34" s="2">
        <f>COUNTIFS($C$3:$C$250,$H$30,$D$3:$D$250,$I34,$E$3:$E$250,$O$1,$F$3:$F$250,O$2)</f>
        <v>1</v>
      </c>
      <c r="P34" s="2">
        <f t="shared" si="51"/>
        <v>0</v>
      </c>
      <c r="Q34" s="2">
        <f t="shared" si="51"/>
        <v>0</v>
      </c>
      <c r="R34" s="2">
        <f t="shared" si="63"/>
        <v>1</v>
      </c>
      <c r="S34" s="3">
        <f t="shared" si="57"/>
        <v>4</v>
      </c>
      <c r="T34" s="1">
        <f t="shared" si="52"/>
        <v>0</v>
      </c>
      <c r="U34" s="2">
        <f t="shared" si="52"/>
        <v>0</v>
      </c>
      <c r="V34" s="2">
        <f t="shared" si="52"/>
        <v>1</v>
      </c>
      <c r="W34" s="2">
        <f t="shared" si="64"/>
        <v>1</v>
      </c>
      <c r="X34" s="3">
        <f t="shared" si="58"/>
        <v>0</v>
      </c>
      <c r="Y34" s="2">
        <f t="shared" si="53"/>
        <v>0</v>
      </c>
      <c r="Z34" s="2">
        <f t="shared" si="53"/>
        <v>0</v>
      </c>
      <c r="AA34" s="2">
        <f t="shared" si="53"/>
        <v>0</v>
      </c>
      <c r="AB34" s="2">
        <f t="shared" si="65"/>
        <v>0</v>
      </c>
      <c r="AC34" s="3" t="str">
        <f t="shared" si="59"/>
        <v/>
      </c>
      <c r="AD34" s="1">
        <f t="shared" si="54"/>
        <v>0</v>
      </c>
      <c r="AE34" s="2">
        <f t="shared" si="54"/>
        <v>0</v>
      </c>
      <c r="AF34" s="2">
        <f t="shared" si="54"/>
        <v>0</v>
      </c>
      <c r="AG34" s="2">
        <f t="shared" si="66"/>
        <v>0</v>
      </c>
      <c r="AH34" s="3" t="str">
        <f t="shared" si="60"/>
        <v/>
      </c>
      <c r="AI34" s="1">
        <f t="shared" si="55"/>
        <v>0</v>
      </c>
      <c r="AJ34" s="2">
        <f t="shared" si="55"/>
        <v>0</v>
      </c>
      <c r="AK34" s="2">
        <f t="shared" si="55"/>
        <v>0</v>
      </c>
      <c r="AL34" s="2">
        <f t="shared" si="67"/>
        <v>0</v>
      </c>
      <c r="AM34" s="3" t="str">
        <f t="shared" si="61"/>
        <v/>
      </c>
    </row>
    <row r="35" spans="3:39" ht="15.75" thickBot="1" x14ac:dyDescent="0.3">
      <c r="C35" s="34">
        <v>13</v>
      </c>
      <c r="D35" s="34">
        <v>6</v>
      </c>
      <c r="E35" s="34" t="s">
        <v>16</v>
      </c>
      <c r="F35" s="34" t="s">
        <v>14</v>
      </c>
      <c r="H35" s="51"/>
      <c r="I35" s="62">
        <v>6</v>
      </c>
      <c r="J35" s="59">
        <f>COUNTIFS($C$3:$C$250,$H$30,$D$3:$D$250,$I35,$E$3:$E$250,$J$1,$F$3:$F$250,$J$2)</f>
        <v>1</v>
      </c>
      <c r="K35" s="60">
        <f>COUNTIFS($C$3:$C$250,$H$30,$D$3:$D$250,$I35,$E$3:$E$250,$J$1,$F$3:$F$250,$K$2)</f>
        <v>2</v>
      </c>
      <c r="L35" s="60">
        <f>COUNTIFS($C$3:$C$250,$H$30,$D$3:$D$250,$I35,$E$3:$E$250,$J$1,$F$3:$F$250,$L$2)</f>
        <v>0</v>
      </c>
      <c r="M35" s="60">
        <f t="shared" si="62"/>
        <v>3</v>
      </c>
      <c r="N35" s="61">
        <f t="shared" si="56"/>
        <v>2.6666666666666665</v>
      </c>
      <c r="O35" s="60">
        <f>COUNTIFS($C$3:$C$250,$H$30,$D$3:$D$250,$I35,$E$3:$E$250,$O$1,$F$3:$F$250,O$2)</f>
        <v>3</v>
      </c>
      <c r="P35" s="60">
        <f t="shared" si="51"/>
        <v>0</v>
      </c>
      <c r="Q35" s="60">
        <f t="shared" si="51"/>
        <v>0</v>
      </c>
      <c r="R35" s="60">
        <f t="shared" si="63"/>
        <v>3</v>
      </c>
      <c r="S35" s="61">
        <f t="shared" si="57"/>
        <v>4</v>
      </c>
      <c r="T35" s="59">
        <f t="shared" si="52"/>
        <v>0</v>
      </c>
      <c r="U35" s="60">
        <f t="shared" si="52"/>
        <v>0</v>
      </c>
      <c r="V35" s="60">
        <f t="shared" si="52"/>
        <v>1</v>
      </c>
      <c r="W35" s="60">
        <f t="shared" si="64"/>
        <v>1</v>
      </c>
      <c r="X35" s="61">
        <f t="shared" si="58"/>
        <v>0</v>
      </c>
      <c r="Y35" s="60">
        <f t="shared" si="53"/>
        <v>0</v>
      </c>
      <c r="Z35" s="60">
        <f t="shared" si="53"/>
        <v>0</v>
      </c>
      <c r="AA35" s="60">
        <f t="shared" si="53"/>
        <v>0</v>
      </c>
      <c r="AB35" s="60">
        <f t="shared" si="65"/>
        <v>0</v>
      </c>
      <c r="AC35" s="61" t="str">
        <f t="shared" si="59"/>
        <v/>
      </c>
      <c r="AD35" s="59">
        <f t="shared" si="54"/>
        <v>0</v>
      </c>
      <c r="AE35" s="60">
        <f t="shared" si="54"/>
        <v>0</v>
      </c>
      <c r="AF35" s="60">
        <f t="shared" si="54"/>
        <v>0</v>
      </c>
      <c r="AG35" s="60">
        <f t="shared" si="66"/>
        <v>0</v>
      </c>
      <c r="AH35" s="61" t="str">
        <f t="shared" si="60"/>
        <v/>
      </c>
      <c r="AI35" s="59">
        <f t="shared" si="55"/>
        <v>0</v>
      </c>
      <c r="AJ35" s="60">
        <f t="shared" si="55"/>
        <v>0</v>
      </c>
      <c r="AK35" s="60">
        <f t="shared" si="55"/>
        <v>0</v>
      </c>
      <c r="AL35" s="60">
        <f t="shared" si="67"/>
        <v>0</v>
      </c>
      <c r="AM35" s="61" t="str">
        <f t="shared" si="61"/>
        <v/>
      </c>
    </row>
    <row r="36" spans="3:39" ht="16.5" thickBot="1" x14ac:dyDescent="0.3">
      <c r="C36" s="34">
        <v>13</v>
      </c>
      <c r="D36" s="34">
        <v>6</v>
      </c>
      <c r="E36" s="34" t="s">
        <v>17</v>
      </c>
      <c r="F36" s="34" t="s">
        <v>11</v>
      </c>
      <c r="H36" s="52" t="s">
        <v>23</v>
      </c>
      <c r="I36" s="53"/>
      <c r="J36" s="6">
        <f>SUM(J30:J35)</f>
        <v>1</v>
      </c>
      <c r="K36" s="7">
        <f>SUM(K30:K35)</f>
        <v>2</v>
      </c>
      <c r="L36" s="7">
        <f>SUM(L30:L35)</f>
        <v>0</v>
      </c>
      <c r="M36" s="7">
        <f>SUM(J36:L36)</f>
        <v>3</v>
      </c>
      <c r="N36" s="36">
        <f>AVERAGE(N30:N35)</f>
        <v>2.6666666666666665</v>
      </c>
      <c r="O36" s="6">
        <f>SUM(O30:O35)</f>
        <v>4</v>
      </c>
      <c r="P36" s="7">
        <f>SUM(P30:P35)</f>
        <v>5</v>
      </c>
      <c r="Q36" s="7">
        <f>SUM(Q30:Q35)</f>
        <v>0</v>
      </c>
      <c r="R36" s="7">
        <f>SUM(O36:Q36)</f>
        <v>9</v>
      </c>
      <c r="S36" s="36">
        <f>AVERAGE(S30:S35)</f>
        <v>3</v>
      </c>
      <c r="T36" s="6">
        <f>SUM(T30:T35)</f>
        <v>0</v>
      </c>
      <c r="U36" s="7">
        <f>SUM(U30:U35)</f>
        <v>0</v>
      </c>
      <c r="V36" s="7">
        <f>SUM(V30:V35)</f>
        <v>2</v>
      </c>
      <c r="W36" s="7">
        <f>SUM(T36:V36)</f>
        <v>2</v>
      </c>
      <c r="X36" s="36">
        <f>AVERAGE(X30:X35)</f>
        <v>0</v>
      </c>
      <c r="Y36" s="6">
        <f>SUM(Y30:Y35)</f>
        <v>0</v>
      </c>
      <c r="Z36" s="7">
        <f>SUM(Z30:Z35)</f>
        <v>0</v>
      </c>
      <c r="AA36" s="7">
        <f>SUM(AA30:AA35)</f>
        <v>0</v>
      </c>
      <c r="AB36" s="7">
        <f>SUM(Y36:AA36)</f>
        <v>0</v>
      </c>
      <c r="AC36" s="36" t="e">
        <f>AVERAGE(AC30:AC35)</f>
        <v>#DIV/0!</v>
      </c>
      <c r="AD36" s="6">
        <f>SUM(AD30:AD35)</f>
        <v>3</v>
      </c>
      <c r="AE36" s="7">
        <f>SUM(AE30:AE35)</f>
        <v>4</v>
      </c>
      <c r="AF36" s="7">
        <f>SUM(AF30:AF35)</f>
        <v>1</v>
      </c>
      <c r="AG36" s="7">
        <f>SUM(AD36:AF36)</f>
        <v>8</v>
      </c>
      <c r="AH36" s="36">
        <f>AVERAGE(AH30:AH35)</f>
        <v>1.8888888888888886</v>
      </c>
      <c r="AI36" s="6">
        <f>SUM(AI30:AI35)</f>
        <v>2</v>
      </c>
      <c r="AJ36" s="7">
        <f>SUM(AJ30:AJ35)</f>
        <v>1</v>
      </c>
      <c r="AK36" s="7">
        <f>SUM(AK30:AK35)</f>
        <v>3</v>
      </c>
      <c r="AL36" s="7">
        <f>SUM(AI36:AK36)</f>
        <v>6</v>
      </c>
      <c r="AM36" s="36">
        <f>AVERAGE(AM30:AM35)</f>
        <v>2.3333333333333335</v>
      </c>
    </row>
    <row r="37" spans="3:39" ht="15.75" thickBot="1" x14ac:dyDescent="0.3">
      <c r="C37" s="34">
        <v>9</v>
      </c>
      <c r="D37" s="34">
        <v>3</v>
      </c>
      <c r="E37" s="34" t="s">
        <v>19</v>
      </c>
      <c r="F37" s="34" t="s">
        <v>11</v>
      </c>
      <c r="J37" s="43" t="s">
        <v>4</v>
      </c>
      <c r="K37" s="44"/>
      <c r="L37" s="44"/>
      <c r="M37" s="44"/>
      <c r="N37" s="45"/>
      <c r="O37" s="43" t="s">
        <v>5</v>
      </c>
      <c r="P37" s="44"/>
      <c r="Q37" s="44"/>
      <c r="R37" s="44"/>
      <c r="S37" s="45"/>
      <c r="T37" s="46" t="s">
        <v>6</v>
      </c>
      <c r="U37" s="47"/>
      <c r="V37" s="47"/>
      <c r="W37" s="47"/>
      <c r="X37" s="48"/>
      <c r="Y37" s="43" t="s">
        <v>7</v>
      </c>
      <c r="Z37" s="44"/>
      <c r="AA37" s="44"/>
      <c r="AB37" s="44"/>
      <c r="AC37" s="45"/>
      <c r="AD37" s="43" t="s">
        <v>8</v>
      </c>
      <c r="AE37" s="44"/>
      <c r="AF37" s="44"/>
      <c r="AG37" s="44"/>
      <c r="AH37" s="45"/>
      <c r="AI37" s="43" t="s">
        <v>9</v>
      </c>
      <c r="AJ37" s="44"/>
      <c r="AK37" s="44"/>
      <c r="AL37" s="44"/>
      <c r="AM37" s="45"/>
    </row>
    <row r="38" spans="3:39" ht="15.75" thickBot="1" x14ac:dyDescent="0.3">
      <c r="C38" s="34">
        <v>16</v>
      </c>
      <c r="D38" s="34">
        <v>4</v>
      </c>
      <c r="E38" s="34" t="s">
        <v>20</v>
      </c>
      <c r="F38" s="34" t="s">
        <v>14</v>
      </c>
      <c r="J38" s="8" t="s">
        <v>12</v>
      </c>
      <c r="K38" s="9" t="s">
        <v>14</v>
      </c>
      <c r="L38" s="9" t="s">
        <v>13</v>
      </c>
      <c r="M38" s="9" t="s">
        <v>10</v>
      </c>
      <c r="N38" s="38" t="s">
        <v>26</v>
      </c>
      <c r="O38" s="6" t="s">
        <v>11</v>
      </c>
      <c r="P38" s="7" t="s">
        <v>14</v>
      </c>
      <c r="Q38" s="7" t="s">
        <v>13</v>
      </c>
      <c r="R38" s="7" t="s">
        <v>10</v>
      </c>
      <c r="S38" s="38" t="s">
        <v>26</v>
      </c>
      <c r="T38" s="6" t="s">
        <v>11</v>
      </c>
      <c r="U38" s="7" t="s">
        <v>14</v>
      </c>
      <c r="V38" s="7" t="s">
        <v>13</v>
      </c>
      <c r="W38" s="7" t="s">
        <v>10</v>
      </c>
      <c r="X38" s="38" t="s">
        <v>26</v>
      </c>
      <c r="Y38" s="6" t="s">
        <v>11</v>
      </c>
      <c r="Z38" s="7" t="s">
        <v>14</v>
      </c>
      <c r="AA38" s="7" t="s">
        <v>13</v>
      </c>
      <c r="AB38" s="7" t="s">
        <v>10</v>
      </c>
      <c r="AC38" s="38" t="s">
        <v>26</v>
      </c>
      <c r="AD38" s="8" t="s">
        <v>12</v>
      </c>
      <c r="AE38" s="9" t="s">
        <v>14</v>
      </c>
      <c r="AF38" s="9" t="s">
        <v>13</v>
      </c>
      <c r="AG38" s="9" t="s">
        <v>10</v>
      </c>
      <c r="AH38" s="38" t="s">
        <v>26</v>
      </c>
      <c r="AI38" s="6" t="s">
        <v>12</v>
      </c>
      <c r="AJ38" s="7" t="s">
        <v>14</v>
      </c>
      <c r="AK38" s="7" t="s">
        <v>13</v>
      </c>
      <c r="AL38" s="7" t="s">
        <v>10</v>
      </c>
      <c r="AM38" s="38" t="s">
        <v>26</v>
      </c>
    </row>
    <row r="39" spans="3:39" x14ac:dyDescent="0.25">
      <c r="C39" s="34">
        <v>5</v>
      </c>
      <c r="D39" s="34">
        <v>5</v>
      </c>
      <c r="E39" s="34" t="s">
        <v>17</v>
      </c>
      <c r="F39" s="34" t="s">
        <v>11</v>
      </c>
      <c r="H39" s="49">
        <f>A6</f>
        <v>13</v>
      </c>
      <c r="I39" s="4">
        <v>1</v>
      </c>
      <c r="J39" s="8">
        <f>COUNTIFS($C$3:$C$250,$H$39,$D$3:$D$250,$I$3,$E$3:$E$250,$J$1,$F$3:$F$250,$J$2)</f>
        <v>0</v>
      </c>
      <c r="K39" s="9">
        <f>COUNTIFS($C$3:$C$250,$H$39,$D$3:$D$250,$I$3,$E$3:$E$250,$J$1,$F$3:$F$250,K$2)</f>
        <v>1</v>
      </c>
      <c r="L39" s="9">
        <f>COUNTIFS($C$3:$C$250,$H$39,$D$3:$D$250,$I$3,$E$3:$E$250,$J$1,$F$3:$F$250,L$2)</f>
        <v>0</v>
      </c>
      <c r="M39" s="9">
        <f>SUM(J39:L39)</f>
        <v>1</v>
      </c>
      <c r="N39" s="10">
        <f>IF(M39=0,"",((J39*4)+(K39*2)+(L39*0))/M39)</f>
        <v>2</v>
      </c>
      <c r="O39" s="2">
        <f>COUNTIFS($C$3:$C$250,$H$39,$D$3:$D$250,$I$3,$E$3:$E$250,$O$1,$F$3:$F$250,O$2)</f>
        <v>0</v>
      </c>
      <c r="P39" s="2">
        <f t="shared" ref="P39:Q44" si="68">COUNTIFS($C$3:$C$250,$H$39,$D$3:$D$250,$I39,$E$3:$E$250,$O$1,$F$3:$F$250,P$2)</f>
        <v>1</v>
      </c>
      <c r="Q39" s="2">
        <f t="shared" si="68"/>
        <v>0</v>
      </c>
      <c r="R39" s="9">
        <f>SUM(O39:Q39)</f>
        <v>1</v>
      </c>
      <c r="S39" s="10">
        <f>IF(R39=0,"",((O39*4)+(P39*2)+(Q39*0))/R39)</f>
        <v>2</v>
      </c>
      <c r="T39" s="1">
        <f t="shared" ref="T39:V44" si="69">COUNTIFS($C$3:$C$250,$H$39,$D$3:$D$250,$I39,$E$3:$E$250,$T$1,$F$3:$F$250,T$2)</f>
        <v>0</v>
      </c>
      <c r="U39" s="2">
        <f t="shared" si="69"/>
        <v>0</v>
      </c>
      <c r="V39" s="2">
        <f t="shared" si="69"/>
        <v>0</v>
      </c>
      <c r="W39" s="2">
        <f>SUM(T39:V39)</f>
        <v>0</v>
      </c>
      <c r="X39" s="10" t="str">
        <f>IF(W39=0,"",((T39*4)+(U39*2)+(V39*0))/W39)</f>
        <v/>
      </c>
      <c r="Y39" s="2">
        <f t="shared" ref="Y39:AA44" si="70">COUNTIFS($C$3:$C$250,$H$39,$D$3:$D$250,$I39,$E$3:$E$250,$Y$1,$F$3:$F$250,Y$2)</f>
        <v>0</v>
      </c>
      <c r="Z39" s="2">
        <f t="shared" si="70"/>
        <v>0</v>
      </c>
      <c r="AA39" s="2">
        <f t="shared" si="70"/>
        <v>0</v>
      </c>
      <c r="AB39" s="9">
        <f>SUM(Y39:AA39)</f>
        <v>0</v>
      </c>
      <c r="AC39" s="10" t="str">
        <f>IF(AB39=0,"",((Y39*4)+(Z39*2)+(AA39*0))/AB39)</f>
        <v/>
      </c>
      <c r="AD39" s="8">
        <f t="shared" ref="AD39:AF44" si="71">COUNTIFS($C$3:$C$250,$H$39,$D$3:$D$250,$I39,$E$3:$E$250,$AD$1,$F$3:$F$250,AD$2)</f>
        <v>0</v>
      </c>
      <c r="AE39" s="9">
        <f t="shared" si="71"/>
        <v>0</v>
      </c>
      <c r="AF39" s="9">
        <f t="shared" si="71"/>
        <v>0</v>
      </c>
      <c r="AG39" s="9">
        <f>SUM(AD39:AF39)</f>
        <v>0</v>
      </c>
      <c r="AH39" s="10" t="str">
        <f>IF(AG39=0,"",((AD39*4)+(AE39*2)+(AF39*0))/AG39)</f>
        <v/>
      </c>
      <c r="AI39" s="8">
        <f t="shared" ref="AI39:AK44" si="72">COUNTIFS($C$3:$C$250,$H$39,$D$3:$D$250,$I39,$E$3:$E$250,$AI$1,$F$3:$F$250,AI$2)</f>
        <v>0</v>
      </c>
      <c r="AJ39" s="9">
        <f t="shared" si="72"/>
        <v>0</v>
      </c>
      <c r="AK39" s="9">
        <f t="shared" si="72"/>
        <v>0</v>
      </c>
      <c r="AL39" s="9">
        <f>SUM(AI39:AK39)</f>
        <v>0</v>
      </c>
      <c r="AM39" s="10" t="str">
        <f>IF(AL39=0,"",((AI39*4)+(AJ39*2)+(AK39*0))/AL39)</f>
        <v/>
      </c>
    </row>
    <row r="40" spans="3:39" x14ac:dyDescent="0.25">
      <c r="C40" s="34">
        <v>9</v>
      </c>
      <c r="D40" s="34">
        <v>2</v>
      </c>
      <c r="E40" s="34" t="s">
        <v>19</v>
      </c>
      <c r="F40" s="34" t="s">
        <v>11</v>
      </c>
      <c r="H40" s="50"/>
      <c r="I40" s="58">
        <v>2</v>
      </c>
      <c r="J40" s="59">
        <f>COUNTIFS($C$3:$C$250,$H$39,$D$3:$D$250,$I40,$E$3:$E$250,$J$1,$F$3:$F$250,$J$2)</f>
        <v>0</v>
      </c>
      <c r="K40" s="60">
        <f>COUNTIFS($C$3:$C$250,$H$39,$D$3:$D$250,$I40,$E$3:$E$250,$J$1,$F$3:$F$250,$K$2)</f>
        <v>0</v>
      </c>
      <c r="L40" s="60">
        <f>COUNTIFS($C$3:$C$250,$H$39,$D$3:$D$250,$I40,$E$3:$E$250,$J$1,$F$3:$F$250,$L$2)</f>
        <v>0</v>
      </c>
      <c r="M40" s="60">
        <f>SUM(J40:L40)</f>
        <v>0</v>
      </c>
      <c r="N40" s="61" t="str">
        <f t="shared" ref="N40:N44" si="73">IF(M40=0,"",((J40*4)+(K40*2)+(L40*0))/M40)</f>
        <v/>
      </c>
      <c r="O40" s="60">
        <f>COUNTIFS($C$3:$C$250,$H$39,$D$3:$D$250,$I40,$E$3:$E$250,$O$1,$F$3:$F$250,O$2)</f>
        <v>0</v>
      </c>
      <c r="P40" s="60">
        <f t="shared" si="68"/>
        <v>0</v>
      </c>
      <c r="Q40" s="60">
        <f t="shared" si="68"/>
        <v>0</v>
      </c>
      <c r="R40" s="60">
        <f>SUM(O40:Q40)</f>
        <v>0</v>
      </c>
      <c r="S40" s="61" t="str">
        <f t="shared" ref="S40:S44" si="74">IF(R40=0,"",((O40*4)+(P40*2)+(Q40*0))/R40)</f>
        <v/>
      </c>
      <c r="T40" s="59">
        <f t="shared" si="69"/>
        <v>0</v>
      </c>
      <c r="U40" s="60">
        <f t="shared" si="69"/>
        <v>0</v>
      </c>
      <c r="V40" s="60">
        <f t="shared" si="69"/>
        <v>0</v>
      </c>
      <c r="W40" s="60">
        <f>SUM(T40:V40)</f>
        <v>0</v>
      </c>
      <c r="X40" s="61" t="str">
        <f t="shared" ref="X40:X44" si="75">IF(W40=0,"",((T40*4)+(U40*2)+(V40*0))/W40)</f>
        <v/>
      </c>
      <c r="Y40" s="60">
        <f t="shared" si="70"/>
        <v>0</v>
      </c>
      <c r="Z40" s="60">
        <f t="shared" si="70"/>
        <v>0</v>
      </c>
      <c r="AA40" s="60">
        <f t="shared" si="70"/>
        <v>0</v>
      </c>
      <c r="AB40" s="60">
        <f>SUM(Y40:AA40)</f>
        <v>0</v>
      </c>
      <c r="AC40" s="61" t="str">
        <f t="shared" ref="AC40:AC44" si="76">IF(AB40=0,"",((Y40*4)+(Z40*2)+(AA40*0))/AB40)</f>
        <v/>
      </c>
      <c r="AD40" s="59">
        <f t="shared" si="71"/>
        <v>0</v>
      </c>
      <c r="AE40" s="60">
        <f t="shared" si="71"/>
        <v>1</v>
      </c>
      <c r="AF40" s="60">
        <f t="shared" si="71"/>
        <v>0</v>
      </c>
      <c r="AG40" s="60">
        <f>SUM(AD40:AF40)</f>
        <v>1</v>
      </c>
      <c r="AH40" s="61">
        <f t="shared" ref="AH40:AH44" si="77">IF(AG40=0,"",((AD40*4)+(AE40*2)+(AF40*0))/AG40)</f>
        <v>2</v>
      </c>
      <c r="AI40" s="59">
        <f t="shared" si="72"/>
        <v>0</v>
      </c>
      <c r="AJ40" s="60">
        <f t="shared" si="72"/>
        <v>0</v>
      </c>
      <c r="AK40" s="60">
        <f t="shared" si="72"/>
        <v>0</v>
      </c>
      <c r="AL40" s="60">
        <f>SUM(AI40:AK40)</f>
        <v>0</v>
      </c>
      <c r="AM40" s="61" t="str">
        <f t="shared" ref="AM40:AM44" si="78">IF(AL40=0,"",((AI40*4)+(AJ40*2)+(AK40*0))/AL40)</f>
        <v/>
      </c>
    </row>
    <row r="41" spans="3:39" x14ac:dyDescent="0.25">
      <c r="C41" s="34">
        <v>16</v>
      </c>
      <c r="D41" s="34">
        <v>4</v>
      </c>
      <c r="E41" s="34" t="s">
        <v>20</v>
      </c>
      <c r="F41" s="34" t="s">
        <v>13</v>
      </c>
      <c r="H41" s="50"/>
      <c r="I41" s="5">
        <v>3</v>
      </c>
      <c r="J41" s="1">
        <f>COUNTIFS($C$3:$C$250,$H$39,$D$3:$D$250,$I41,$E$3:$E$250,$J$1,$F$3:$F$250,$J$2)</f>
        <v>0</v>
      </c>
      <c r="K41" s="2">
        <f>COUNTIFS($C$3:$C$250,$H$39,$D$3:$D$250,$I41,$E$3:$E$250,$J$1,$F$3:$F$250,$K$2)</f>
        <v>0</v>
      </c>
      <c r="L41" s="2">
        <f>COUNTIFS($C$3:$C$250,$H$39,$D$3:$D$250,$I41,$E$3:$E$250,$J$1,$F$3:$F$250,$L$2)</f>
        <v>0</v>
      </c>
      <c r="M41" s="2">
        <f t="shared" ref="M41:M44" si="79">SUM(J41:L41)</f>
        <v>0</v>
      </c>
      <c r="N41" s="3" t="str">
        <f t="shared" si="73"/>
        <v/>
      </c>
      <c r="O41" s="2">
        <f>COUNTIFS($C$3:$C$250,$H$39,$D$3:$D$250,$I41,$E$3:$E$250,$O$1,$F$3:$F$250,O$2)</f>
        <v>0</v>
      </c>
      <c r="P41" s="2">
        <f t="shared" si="68"/>
        <v>0</v>
      </c>
      <c r="Q41" s="2">
        <f t="shared" si="68"/>
        <v>0</v>
      </c>
      <c r="R41" s="2">
        <f t="shared" ref="R41:R44" si="80">SUM(O41:Q41)</f>
        <v>0</v>
      </c>
      <c r="S41" s="3" t="str">
        <f t="shared" si="74"/>
        <v/>
      </c>
      <c r="T41" s="1">
        <f t="shared" si="69"/>
        <v>0</v>
      </c>
      <c r="U41" s="2">
        <f t="shared" si="69"/>
        <v>0</v>
      </c>
      <c r="V41" s="2">
        <f t="shared" si="69"/>
        <v>0</v>
      </c>
      <c r="W41" s="2">
        <f t="shared" ref="W41:W44" si="81">SUM(T41:V41)</f>
        <v>0</v>
      </c>
      <c r="X41" s="3" t="str">
        <f t="shared" si="75"/>
        <v/>
      </c>
      <c r="Y41" s="2">
        <f t="shared" si="70"/>
        <v>0</v>
      </c>
      <c r="Z41" s="2">
        <f t="shared" si="70"/>
        <v>0</v>
      </c>
      <c r="AA41" s="2">
        <f t="shared" si="70"/>
        <v>0</v>
      </c>
      <c r="AB41" s="2">
        <f t="shared" ref="AB41:AB44" si="82">SUM(Y41:AA41)</f>
        <v>0</v>
      </c>
      <c r="AC41" s="3" t="str">
        <f t="shared" si="76"/>
        <v/>
      </c>
      <c r="AD41" s="1">
        <f t="shared" si="71"/>
        <v>0</v>
      </c>
      <c r="AE41" s="2">
        <f t="shared" si="71"/>
        <v>0</v>
      </c>
      <c r="AF41" s="2">
        <f t="shared" si="71"/>
        <v>0</v>
      </c>
      <c r="AG41" s="2">
        <f t="shared" ref="AG41:AG44" si="83">SUM(AD41:AF41)</f>
        <v>0</v>
      </c>
      <c r="AH41" s="3" t="str">
        <f t="shared" si="77"/>
        <v/>
      </c>
      <c r="AI41" s="1">
        <f t="shared" si="72"/>
        <v>0</v>
      </c>
      <c r="AJ41" s="2">
        <f t="shared" si="72"/>
        <v>0</v>
      </c>
      <c r="AK41" s="2">
        <f t="shared" si="72"/>
        <v>0</v>
      </c>
      <c r="AL41" s="2">
        <f t="shared" ref="AL41:AL44" si="84">SUM(AI41:AK41)</f>
        <v>0</v>
      </c>
      <c r="AM41" s="3" t="str">
        <f t="shared" si="78"/>
        <v/>
      </c>
    </row>
    <row r="42" spans="3:39" x14ac:dyDescent="0.25">
      <c r="C42" s="34">
        <v>16</v>
      </c>
      <c r="D42" s="34">
        <v>4</v>
      </c>
      <c r="E42" s="34" t="s">
        <v>17</v>
      </c>
      <c r="F42" s="34" t="s">
        <v>14</v>
      </c>
      <c r="H42" s="50"/>
      <c r="I42" s="58">
        <v>4</v>
      </c>
      <c r="J42" s="59">
        <f>COUNTIFS($C$3:$C$250,$H$39,$D$3:$D$250,$I42,$E$3:$E$250,$J$1,$F$3:$F$250,$J$2)</f>
        <v>0</v>
      </c>
      <c r="K42" s="60">
        <f>COUNTIFS($C$3:$C$250,$H$39,$D$3:$D$250,$I42,$E$3:$E$250,$J$1,$F$3:$F$250,$K$2)</f>
        <v>0</v>
      </c>
      <c r="L42" s="60">
        <f>COUNTIFS($C$3:$C$250,$H$39,$D$3:$D$250,$I42,$E$3:$E$250,$J$1,$F$3:$F$250,$L$2)</f>
        <v>0</v>
      </c>
      <c r="M42" s="60">
        <f t="shared" si="79"/>
        <v>0</v>
      </c>
      <c r="N42" s="61" t="str">
        <f t="shared" si="73"/>
        <v/>
      </c>
      <c r="O42" s="60">
        <f>COUNTIFS($C$3:$C$250,$H$39,$D$3:$D$250,$I42,$E$3:$E$250,$O$1,$F$3:$F$250,O$2)</f>
        <v>0</v>
      </c>
      <c r="P42" s="60">
        <f t="shared" si="68"/>
        <v>0</v>
      </c>
      <c r="Q42" s="60">
        <f t="shared" si="68"/>
        <v>0</v>
      </c>
      <c r="R42" s="60">
        <f t="shared" si="80"/>
        <v>0</v>
      </c>
      <c r="S42" s="61" t="str">
        <f t="shared" si="74"/>
        <v/>
      </c>
      <c r="T42" s="59">
        <f t="shared" si="69"/>
        <v>0</v>
      </c>
      <c r="U42" s="60">
        <f t="shared" si="69"/>
        <v>0</v>
      </c>
      <c r="V42" s="60">
        <f t="shared" si="69"/>
        <v>0</v>
      </c>
      <c r="W42" s="60">
        <f t="shared" si="81"/>
        <v>0</v>
      </c>
      <c r="X42" s="61" t="str">
        <f t="shared" si="75"/>
        <v/>
      </c>
      <c r="Y42" s="60">
        <f t="shared" si="70"/>
        <v>0</v>
      </c>
      <c r="Z42" s="60">
        <f t="shared" si="70"/>
        <v>0</v>
      </c>
      <c r="AA42" s="60">
        <f t="shared" si="70"/>
        <v>0</v>
      </c>
      <c r="AB42" s="60">
        <f t="shared" si="82"/>
        <v>0</v>
      </c>
      <c r="AC42" s="61" t="str">
        <f t="shared" si="76"/>
        <v/>
      </c>
      <c r="AD42" s="59">
        <f t="shared" si="71"/>
        <v>2</v>
      </c>
      <c r="AE42" s="60">
        <f t="shared" si="71"/>
        <v>3</v>
      </c>
      <c r="AF42" s="60">
        <f t="shared" si="71"/>
        <v>0</v>
      </c>
      <c r="AG42" s="60">
        <f t="shared" si="83"/>
        <v>5</v>
      </c>
      <c r="AH42" s="61">
        <f t="shared" si="77"/>
        <v>2.8</v>
      </c>
      <c r="AI42" s="59">
        <f t="shared" si="72"/>
        <v>0</v>
      </c>
      <c r="AJ42" s="60">
        <f t="shared" si="72"/>
        <v>0</v>
      </c>
      <c r="AK42" s="60">
        <f t="shared" si="72"/>
        <v>0</v>
      </c>
      <c r="AL42" s="60">
        <f t="shared" si="84"/>
        <v>0</v>
      </c>
      <c r="AM42" s="61" t="str">
        <f t="shared" si="78"/>
        <v/>
      </c>
    </row>
    <row r="43" spans="3:39" x14ac:dyDescent="0.25">
      <c r="C43" s="34">
        <v>9</v>
      </c>
      <c r="D43" s="34">
        <v>6</v>
      </c>
      <c r="E43" s="34" t="s">
        <v>19</v>
      </c>
      <c r="F43" s="34" t="s">
        <v>13</v>
      </c>
      <c r="H43" s="50"/>
      <c r="I43" s="5">
        <v>5</v>
      </c>
      <c r="J43" s="1">
        <f>COUNTIFS($C$3:$C$250,$H$39,$D$3:$D$250,$I43,$E$3:$E$250,$J$1,$F$3:$F$250,$J$2)</f>
        <v>0</v>
      </c>
      <c r="K43" s="2">
        <f>COUNTIFS($C$3:$C$250,$H$39,$D$3:$D$250,$I43,$E$3:$E$250,$J$1,$F$3:$F$250,$K$2)</f>
        <v>0</v>
      </c>
      <c r="L43" s="2">
        <f>COUNTIFS($C$3:$C$250,$H$39,$D$3:$D$250,$I43,$E$3:$E$250,$J$1,$F$3:$F$250,$L$2)</f>
        <v>0</v>
      </c>
      <c r="M43" s="2">
        <f t="shared" si="79"/>
        <v>0</v>
      </c>
      <c r="N43" s="3" t="str">
        <f t="shared" si="73"/>
        <v/>
      </c>
      <c r="O43" s="2">
        <f>COUNTIFS($C$3:$C$250,$H$39,$D$3:$D$250,$I43,$E$3:$E$250,$O$1,$F$3:$F$250,O$2)</f>
        <v>0</v>
      </c>
      <c r="P43" s="2">
        <f t="shared" si="68"/>
        <v>0</v>
      </c>
      <c r="Q43" s="2">
        <f t="shared" si="68"/>
        <v>1</v>
      </c>
      <c r="R43" s="2">
        <f t="shared" si="80"/>
        <v>1</v>
      </c>
      <c r="S43" s="3">
        <f t="shared" si="74"/>
        <v>0</v>
      </c>
      <c r="T43" s="1">
        <f t="shared" si="69"/>
        <v>1</v>
      </c>
      <c r="U43" s="2">
        <f t="shared" si="69"/>
        <v>0</v>
      </c>
      <c r="V43" s="2">
        <f t="shared" si="69"/>
        <v>1</v>
      </c>
      <c r="W43" s="2">
        <f t="shared" si="81"/>
        <v>2</v>
      </c>
      <c r="X43" s="3">
        <f t="shared" si="75"/>
        <v>2</v>
      </c>
      <c r="Y43" s="2">
        <f t="shared" si="70"/>
        <v>0</v>
      </c>
      <c r="Z43" s="2">
        <f t="shared" si="70"/>
        <v>0</v>
      </c>
      <c r="AA43" s="2">
        <f t="shared" si="70"/>
        <v>0</v>
      </c>
      <c r="AB43" s="2">
        <f t="shared" si="82"/>
        <v>0</v>
      </c>
      <c r="AC43" s="3" t="str">
        <f t="shared" si="76"/>
        <v/>
      </c>
      <c r="AD43" s="1">
        <f t="shared" si="71"/>
        <v>0</v>
      </c>
      <c r="AE43" s="2">
        <f t="shared" si="71"/>
        <v>0</v>
      </c>
      <c r="AF43" s="2">
        <f t="shared" si="71"/>
        <v>0</v>
      </c>
      <c r="AG43" s="2">
        <f t="shared" si="83"/>
        <v>0</v>
      </c>
      <c r="AH43" s="3" t="str">
        <f t="shared" si="77"/>
        <v/>
      </c>
      <c r="AI43" s="1">
        <f t="shared" si="72"/>
        <v>0</v>
      </c>
      <c r="AJ43" s="2">
        <f t="shared" si="72"/>
        <v>0</v>
      </c>
      <c r="AK43" s="2">
        <f t="shared" si="72"/>
        <v>0</v>
      </c>
      <c r="AL43" s="2">
        <f t="shared" si="84"/>
        <v>0</v>
      </c>
      <c r="AM43" s="3" t="str">
        <f t="shared" si="78"/>
        <v/>
      </c>
    </row>
    <row r="44" spans="3:39" ht="15.75" thickBot="1" x14ac:dyDescent="0.3">
      <c r="C44" s="34">
        <v>16</v>
      </c>
      <c r="D44" s="34">
        <v>4</v>
      </c>
      <c r="E44" s="34" t="s">
        <v>17</v>
      </c>
      <c r="F44" s="34" t="s">
        <v>11</v>
      </c>
      <c r="H44" s="51"/>
      <c r="I44" s="62">
        <v>6</v>
      </c>
      <c r="J44" s="59">
        <f>COUNTIFS($C$3:$C$250,$H$39,$D$3:$D$250,$I44,$E$3:$E$250,$J$1,$F$3:$F$250,$J$2)</f>
        <v>0</v>
      </c>
      <c r="K44" s="60">
        <f>COUNTIFS($C$3:$C$250,$H$39,$D$3:$D$250,$I44,$E$3:$E$250,$J$1,$F$3:$F$250,$K$2)</f>
        <v>2</v>
      </c>
      <c r="L44" s="60">
        <f>COUNTIFS($C$3:$C$250,$H$39,$D$3:$D$250,$I44,$E$3:$E$250,$J$1,$F$3:$F$250,$L$2)</f>
        <v>0</v>
      </c>
      <c r="M44" s="60">
        <f t="shared" si="79"/>
        <v>2</v>
      </c>
      <c r="N44" s="61">
        <f t="shared" si="73"/>
        <v>2</v>
      </c>
      <c r="O44" s="60">
        <f>COUNTIFS($C$3:$C$250,$H$39,$D$3:$D$250,$I44,$E$3:$E$250,$O$1,$F$3:$F$250,O$2)</f>
        <v>1</v>
      </c>
      <c r="P44" s="60">
        <f t="shared" si="68"/>
        <v>1</v>
      </c>
      <c r="Q44" s="60">
        <f t="shared" si="68"/>
        <v>0</v>
      </c>
      <c r="R44" s="60">
        <f t="shared" si="80"/>
        <v>2</v>
      </c>
      <c r="S44" s="61">
        <f t="shared" si="74"/>
        <v>3</v>
      </c>
      <c r="T44" s="59">
        <f t="shared" si="69"/>
        <v>4</v>
      </c>
      <c r="U44" s="60">
        <f t="shared" si="69"/>
        <v>2</v>
      </c>
      <c r="V44" s="60">
        <f t="shared" si="69"/>
        <v>3</v>
      </c>
      <c r="W44" s="60">
        <f t="shared" si="81"/>
        <v>9</v>
      </c>
      <c r="X44" s="61">
        <f t="shared" si="75"/>
        <v>2.2222222222222223</v>
      </c>
      <c r="Y44" s="60">
        <f t="shared" si="70"/>
        <v>0</v>
      </c>
      <c r="Z44" s="60">
        <f t="shared" si="70"/>
        <v>0</v>
      </c>
      <c r="AA44" s="60">
        <f t="shared" si="70"/>
        <v>0</v>
      </c>
      <c r="AB44" s="60">
        <f t="shared" si="82"/>
        <v>0</v>
      </c>
      <c r="AC44" s="61" t="str">
        <f t="shared" si="76"/>
        <v/>
      </c>
      <c r="AD44" s="59">
        <f t="shared" si="71"/>
        <v>1</v>
      </c>
      <c r="AE44" s="60">
        <f t="shared" si="71"/>
        <v>0</v>
      </c>
      <c r="AF44" s="60">
        <f t="shared" si="71"/>
        <v>0</v>
      </c>
      <c r="AG44" s="60">
        <f t="shared" si="83"/>
        <v>1</v>
      </c>
      <c r="AH44" s="61">
        <f t="shared" si="77"/>
        <v>4</v>
      </c>
      <c r="AI44" s="59">
        <f t="shared" si="72"/>
        <v>0</v>
      </c>
      <c r="AJ44" s="60">
        <f t="shared" si="72"/>
        <v>0</v>
      </c>
      <c r="AK44" s="60">
        <f t="shared" si="72"/>
        <v>0</v>
      </c>
      <c r="AL44" s="60">
        <f t="shared" si="84"/>
        <v>0</v>
      </c>
      <c r="AM44" s="61" t="str">
        <f t="shared" si="78"/>
        <v/>
      </c>
    </row>
    <row r="45" spans="3:39" ht="16.5" thickBot="1" x14ac:dyDescent="0.3">
      <c r="C45" s="34">
        <v>9</v>
      </c>
      <c r="D45" s="34">
        <v>3</v>
      </c>
      <c r="E45" s="34" t="s">
        <v>19</v>
      </c>
      <c r="F45" s="34" t="s">
        <v>11</v>
      </c>
      <c r="H45" s="52" t="s">
        <v>23</v>
      </c>
      <c r="I45" s="53"/>
      <c r="J45" s="6">
        <f>SUM(J39:J44)</f>
        <v>0</v>
      </c>
      <c r="K45" s="7">
        <f>SUM(K39:K44)</f>
        <v>3</v>
      </c>
      <c r="L45" s="7">
        <f>SUM(L39:L44)</f>
        <v>0</v>
      </c>
      <c r="M45" s="7">
        <f>SUM(J45:L45)</f>
        <v>3</v>
      </c>
      <c r="N45" s="36">
        <f>AVERAGE(N39:N44)</f>
        <v>2</v>
      </c>
      <c r="O45" s="6">
        <f>SUM(O39:O44)</f>
        <v>1</v>
      </c>
      <c r="P45" s="7">
        <f>SUM(P39:P44)</f>
        <v>2</v>
      </c>
      <c r="Q45" s="7">
        <f>SUM(Q39:Q44)</f>
        <v>1</v>
      </c>
      <c r="R45" s="7">
        <f>SUM(O45:Q45)</f>
        <v>4</v>
      </c>
      <c r="S45" s="36">
        <f>AVERAGE(S39:S44)</f>
        <v>1.6666666666666667</v>
      </c>
      <c r="T45" s="6">
        <f>SUM(T39:T44)</f>
        <v>5</v>
      </c>
      <c r="U45" s="7">
        <f>SUM(U39:U44)</f>
        <v>2</v>
      </c>
      <c r="V45" s="7">
        <f>SUM(V39:V44)</f>
        <v>4</v>
      </c>
      <c r="W45" s="7">
        <f>SUM(T45:V45)</f>
        <v>11</v>
      </c>
      <c r="X45" s="36">
        <f>AVERAGE(X39:X44)</f>
        <v>2.1111111111111112</v>
      </c>
      <c r="Y45" s="6">
        <f>SUM(Y39:Y44)</f>
        <v>0</v>
      </c>
      <c r="Z45" s="7">
        <f>SUM(Z39:Z44)</f>
        <v>0</v>
      </c>
      <c r="AA45" s="7">
        <f>SUM(AA39:AA44)</f>
        <v>0</v>
      </c>
      <c r="AB45" s="7">
        <f>SUM(Y45:AA45)</f>
        <v>0</v>
      </c>
      <c r="AC45" s="36" t="e">
        <f>AVERAGE(AC39:AC44)</f>
        <v>#DIV/0!</v>
      </c>
      <c r="AD45" s="6">
        <f>SUM(AD39:AD44)</f>
        <v>3</v>
      </c>
      <c r="AE45" s="7">
        <f>SUM(AE39:AE44)</f>
        <v>4</v>
      </c>
      <c r="AF45" s="7">
        <f>SUM(AF39:AF44)</f>
        <v>0</v>
      </c>
      <c r="AG45" s="7">
        <f>SUM(AD45:AF45)</f>
        <v>7</v>
      </c>
      <c r="AH45" s="36">
        <f>AVERAGE(AH39:AH44)</f>
        <v>2.9333333333333336</v>
      </c>
      <c r="AI45" s="6">
        <f>SUM(AI39:AI44)</f>
        <v>0</v>
      </c>
      <c r="AJ45" s="7">
        <f>SUM(AJ39:AJ44)</f>
        <v>0</v>
      </c>
      <c r="AK45" s="7">
        <f>SUM(AK39:AK44)</f>
        <v>0</v>
      </c>
      <c r="AL45" s="7">
        <f>SUM(AI45:AK45)</f>
        <v>0</v>
      </c>
      <c r="AM45" s="36" t="e">
        <f>AVERAGE(AM39:AM44)</f>
        <v>#DIV/0!</v>
      </c>
    </row>
    <row r="46" spans="3:39" ht="15.75" thickBot="1" x14ac:dyDescent="0.3">
      <c r="C46" s="34">
        <v>16</v>
      </c>
      <c r="D46" s="34">
        <v>4</v>
      </c>
      <c r="E46" s="34" t="s">
        <v>20</v>
      </c>
      <c r="F46" s="34" t="s">
        <v>12</v>
      </c>
      <c r="J46" s="43" t="s">
        <v>4</v>
      </c>
      <c r="K46" s="44"/>
      <c r="L46" s="44"/>
      <c r="M46" s="44"/>
      <c r="N46" s="45"/>
      <c r="O46" s="43" t="s">
        <v>5</v>
      </c>
      <c r="P46" s="44"/>
      <c r="Q46" s="44"/>
      <c r="R46" s="44"/>
      <c r="S46" s="45"/>
      <c r="T46" s="46" t="s">
        <v>6</v>
      </c>
      <c r="U46" s="47"/>
      <c r="V46" s="47"/>
      <c r="W46" s="47"/>
      <c r="X46" s="48"/>
      <c r="Y46" s="43" t="s">
        <v>7</v>
      </c>
      <c r="Z46" s="44"/>
      <c r="AA46" s="44"/>
      <c r="AB46" s="44"/>
      <c r="AC46" s="45"/>
      <c r="AD46" s="43" t="s">
        <v>8</v>
      </c>
      <c r="AE46" s="44"/>
      <c r="AF46" s="44"/>
      <c r="AG46" s="44"/>
      <c r="AH46" s="45"/>
      <c r="AI46" s="43" t="s">
        <v>9</v>
      </c>
      <c r="AJ46" s="44"/>
      <c r="AK46" s="44"/>
      <c r="AL46" s="44"/>
      <c r="AM46" s="45"/>
    </row>
    <row r="47" spans="3:39" ht="15.75" thickBot="1" x14ac:dyDescent="0.3">
      <c r="C47" s="34">
        <v>11</v>
      </c>
      <c r="D47" s="34">
        <v>6</v>
      </c>
      <c r="E47" s="34" t="s">
        <v>16</v>
      </c>
      <c r="F47" s="34" t="s">
        <v>14</v>
      </c>
      <c r="J47" s="8" t="s">
        <v>12</v>
      </c>
      <c r="K47" s="9" t="s">
        <v>14</v>
      </c>
      <c r="L47" s="9" t="s">
        <v>13</v>
      </c>
      <c r="M47" s="9" t="s">
        <v>10</v>
      </c>
      <c r="N47" s="38" t="s">
        <v>26</v>
      </c>
      <c r="O47" s="6" t="s">
        <v>11</v>
      </c>
      <c r="P47" s="7" t="s">
        <v>14</v>
      </c>
      <c r="Q47" s="7" t="s">
        <v>13</v>
      </c>
      <c r="R47" s="7" t="s">
        <v>10</v>
      </c>
      <c r="S47" s="38" t="s">
        <v>26</v>
      </c>
      <c r="T47" s="6" t="s">
        <v>11</v>
      </c>
      <c r="U47" s="7" t="s">
        <v>14</v>
      </c>
      <c r="V47" s="7" t="s">
        <v>13</v>
      </c>
      <c r="W47" s="7" t="s">
        <v>10</v>
      </c>
      <c r="X47" s="38" t="s">
        <v>26</v>
      </c>
      <c r="Y47" s="6" t="s">
        <v>11</v>
      </c>
      <c r="Z47" s="7" t="s">
        <v>14</v>
      </c>
      <c r="AA47" s="7" t="s">
        <v>13</v>
      </c>
      <c r="AB47" s="7" t="s">
        <v>10</v>
      </c>
      <c r="AC47" s="38" t="s">
        <v>26</v>
      </c>
      <c r="AD47" s="8" t="s">
        <v>12</v>
      </c>
      <c r="AE47" s="9" t="s">
        <v>14</v>
      </c>
      <c r="AF47" s="9" t="s">
        <v>13</v>
      </c>
      <c r="AG47" s="9" t="s">
        <v>10</v>
      </c>
      <c r="AH47" s="38" t="s">
        <v>26</v>
      </c>
      <c r="AI47" s="6" t="s">
        <v>12</v>
      </c>
      <c r="AJ47" s="7" t="s">
        <v>14</v>
      </c>
      <c r="AK47" s="7" t="s">
        <v>13</v>
      </c>
      <c r="AL47" s="7" t="s">
        <v>10</v>
      </c>
      <c r="AM47" s="38" t="s">
        <v>26</v>
      </c>
    </row>
    <row r="48" spans="3:39" x14ac:dyDescent="0.25">
      <c r="C48" s="34">
        <v>16</v>
      </c>
      <c r="D48" s="34">
        <v>4</v>
      </c>
      <c r="E48" s="34" t="s">
        <v>21</v>
      </c>
      <c r="F48" s="34" t="s">
        <v>14</v>
      </c>
      <c r="H48" s="49">
        <f>A7</f>
        <v>16</v>
      </c>
      <c r="I48" s="4">
        <v>1</v>
      </c>
      <c r="J48" s="8">
        <f>COUNTIFS($C$3:$C$250,$H$48,$D$3:$D$250,$I$3,$E$3:$E$250,$J$1,$F$3:$F$250,$J$2)</f>
        <v>0</v>
      </c>
      <c r="K48" s="9">
        <f>COUNTIFS($C$3:$C$250,$H$48,$D$3:$D$250,$I$3,$E$3:$E$250,$J$1,$F$3:$F$250,K$2)</f>
        <v>0</v>
      </c>
      <c r="L48" s="9">
        <f>COUNTIFS($C$3:$C$250,$H$48,$D$3:$D$250,$I$3,$E$3:$E$250,$J$1,$F$3:$F$250,L$2)</f>
        <v>0</v>
      </c>
      <c r="M48" s="9">
        <f>SUM(J48:L48)</f>
        <v>0</v>
      </c>
      <c r="N48" s="10" t="str">
        <f>IF(M48=0,"",((J48*4)+(K48*2)+(L48*0))/M48)</f>
        <v/>
      </c>
      <c r="O48" s="2">
        <f>COUNTIFS($C$3:$C$250,$H$48,$D$3:$D$250,$I$3,$E$3:$E$250,$O$1,$F$3:$F$250,O$2)</f>
        <v>0</v>
      </c>
      <c r="P48" s="2">
        <f t="shared" ref="P48:Q53" si="85">COUNTIFS($C$3:$C$250,$H$48,$D$3:$D$250,$I48,$E$3:$E$250,$O$1,$F$3:$F$250,P$2)</f>
        <v>0</v>
      </c>
      <c r="Q48" s="2">
        <f t="shared" si="85"/>
        <v>0</v>
      </c>
      <c r="R48" s="9">
        <f>SUM(O48:Q48)</f>
        <v>0</v>
      </c>
      <c r="S48" s="10" t="str">
        <f>IF(R48=0,"",((O48*4)+(P48*2)+(Q48*0))/R48)</f>
        <v/>
      </c>
      <c r="T48" s="1">
        <f t="shared" ref="T48:V53" si="86">COUNTIFS($C$3:$C$250,$H$48,$D$3:$D$250,$I48,$E$3:$E$250,$T$1,$F$3:$F$250,T$2)</f>
        <v>0</v>
      </c>
      <c r="U48" s="2">
        <f t="shared" si="86"/>
        <v>0</v>
      </c>
      <c r="V48" s="2">
        <f t="shared" si="86"/>
        <v>0</v>
      </c>
      <c r="W48" s="2">
        <f>SUM(T48:V48)</f>
        <v>0</v>
      </c>
      <c r="X48" s="10" t="str">
        <f>IF(W48=0,"",((T48*4)+(U48*2)+(V48*0))/W48)</f>
        <v/>
      </c>
      <c r="Y48" s="2">
        <f t="shared" ref="Y48:AA53" si="87">COUNTIFS($C$3:$C$250,$H$48,$D$3:$D$250,$I48,$E$3:$E$250,$Y$1,$F$3:$F$250,Y$2)</f>
        <v>0</v>
      </c>
      <c r="Z48" s="2">
        <f t="shared" si="87"/>
        <v>0</v>
      </c>
      <c r="AA48" s="2">
        <f t="shared" si="87"/>
        <v>0</v>
      </c>
      <c r="AB48" s="9">
        <f>SUM(Y48:AA48)</f>
        <v>0</v>
      </c>
      <c r="AC48" s="10" t="str">
        <f>IF(AB48=0,"",((Y48*4)+(Z48*2)+(AA48*0))/AB48)</f>
        <v/>
      </c>
      <c r="AD48" s="8">
        <f t="shared" ref="AD48:AF53" si="88">COUNTIFS($C$3:$C$250,$H$48,$D$3:$D$250,$I48,$E$3:$E$250,$AD$1,$F$3:$F$250,AD$2)</f>
        <v>0</v>
      </c>
      <c r="AE48" s="9">
        <f t="shared" si="88"/>
        <v>0</v>
      </c>
      <c r="AF48" s="9">
        <f t="shared" si="88"/>
        <v>0</v>
      </c>
      <c r="AG48" s="9">
        <f>SUM(AD48:AF48)</f>
        <v>0</v>
      </c>
      <c r="AH48" s="10" t="str">
        <f>IF(AG48=0,"",((AD48*4)+(AE48*2)+(AF48*0))/AG48)</f>
        <v/>
      </c>
      <c r="AI48" s="8">
        <f t="shared" ref="AI48:AK53" si="89">COUNTIFS($C$3:$C$250,$H$48,$D$3:$D$250,$I48,$E$3:$E$250,$AI$1,$F$3:$F$250,AI$2)</f>
        <v>0</v>
      </c>
      <c r="AJ48" s="9">
        <f t="shared" si="89"/>
        <v>0</v>
      </c>
      <c r="AK48" s="9">
        <f t="shared" si="89"/>
        <v>0</v>
      </c>
      <c r="AL48" s="9">
        <f>SUM(AI48:AK48)</f>
        <v>0</v>
      </c>
      <c r="AM48" s="10" t="str">
        <f>IF(AL48=0,"",((AI48*4)+(AJ48*2)+(AK48*0))/AL48)</f>
        <v/>
      </c>
    </row>
    <row r="49" spans="3:39" x14ac:dyDescent="0.25">
      <c r="C49" s="34">
        <v>13</v>
      </c>
      <c r="D49" s="34">
        <v>6</v>
      </c>
      <c r="E49" s="34" t="s">
        <v>18</v>
      </c>
      <c r="F49" s="34" t="s">
        <v>14</v>
      </c>
      <c r="H49" s="50"/>
      <c r="I49" s="58">
        <v>2</v>
      </c>
      <c r="J49" s="59">
        <f>COUNTIFS($C$3:$C$250,$H$48,$D$3:$D$250,$I49,$E$3:$E$250,$J$1,$F$3:$F$250,$J$2)</f>
        <v>0</v>
      </c>
      <c r="K49" s="60">
        <f>COUNTIFS($C$3:$C$250,$H$48,$D$3:$D$250,$I49,$E$3:$E$250,$J$1,$F$3:$F$250,$K$2)</f>
        <v>0</v>
      </c>
      <c r="L49" s="60">
        <f>COUNTIFS($C$3:$C$250,$H$48,$D$3:$D$250,$I49,$E$3:$E$250,$J$1,$F$3:$F$250,$L$2)</f>
        <v>0</v>
      </c>
      <c r="M49" s="60">
        <f>SUM(J49:L49)</f>
        <v>0</v>
      </c>
      <c r="N49" s="61" t="str">
        <f t="shared" ref="N49:N53" si="90">IF(M49=0,"",((J49*4)+(K49*2)+(L49*0))/M49)</f>
        <v/>
      </c>
      <c r="O49" s="60">
        <f>COUNTIFS($C$3:$C$250,$H$48,$D$3:$D$250,$I49,$E$3:$E$250,$O$1,$F$3:$F$250,O$2)</f>
        <v>0</v>
      </c>
      <c r="P49" s="60">
        <f t="shared" si="85"/>
        <v>0</v>
      </c>
      <c r="Q49" s="60">
        <f t="shared" si="85"/>
        <v>0</v>
      </c>
      <c r="R49" s="60">
        <f>SUM(O49:Q49)</f>
        <v>0</v>
      </c>
      <c r="S49" s="61" t="str">
        <f t="shared" ref="S49:S53" si="91">IF(R49=0,"",((O49*4)+(P49*2)+(Q49*0))/R49)</f>
        <v/>
      </c>
      <c r="T49" s="59">
        <f t="shared" si="86"/>
        <v>0</v>
      </c>
      <c r="U49" s="60">
        <f t="shared" si="86"/>
        <v>0</v>
      </c>
      <c r="V49" s="60">
        <f t="shared" si="86"/>
        <v>0</v>
      </c>
      <c r="W49" s="60">
        <f>SUM(T49:V49)</f>
        <v>0</v>
      </c>
      <c r="X49" s="61" t="str">
        <f t="shared" ref="X49:X53" si="92">IF(W49=0,"",((T49*4)+(U49*2)+(V49*0))/W49)</f>
        <v/>
      </c>
      <c r="Y49" s="60">
        <f t="shared" si="87"/>
        <v>0</v>
      </c>
      <c r="Z49" s="60">
        <f t="shared" si="87"/>
        <v>0</v>
      </c>
      <c r="AA49" s="60">
        <f t="shared" si="87"/>
        <v>0</v>
      </c>
      <c r="AB49" s="60">
        <f>SUM(Y49:AA49)</f>
        <v>0</v>
      </c>
      <c r="AC49" s="61" t="str">
        <f t="shared" ref="AC49:AC53" si="93">IF(AB49=0,"",((Y49*4)+(Z49*2)+(AA49*0))/AB49)</f>
        <v/>
      </c>
      <c r="AD49" s="59">
        <f t="shared" si="88"/>
        <v>1</v>
      </c>
      <c r="AE49" s="60">
        <f t="shared" si="88"/>
        <v>0</v>
      </c>
      <c r="AF49" s="60">
        <f t="shared" si="88"/>
        <v>0</v>
      </c>
      <c r="AG49" s="60">
        <f>SUM(AD49:AF49)</f>
        <v>1</v>
      </c>
      <c r="AH49" s="61">
        <f t="shared" ref="AH49:AH53" si="94">IF(AG49=0,"",((AD49*4)+(AE49*2)+(AF49*0))/AG49)</f>
        <v>4</v>
      </c>
      <c r="AI49" s="59">
        <f t="shared" si="89"/>
        <v>0</v>
      </c>
      <c r="AJ49" s="60">
        <f t="shared" si="89"/>
        <v>0</v>
      </c>
      <c r="AK49" s="60">
        <f t="shared" si="89"/>
        <v>0</v>
      </c>
      <c r="AL49" s="60">
        <f>SUM(AI49:AK49)</f>
        <v>0</v>
      </c>
      <c r="AM49" s="61" t="str">
        <f t="shared" ref="AM49:AM53" si="95">IF(AL49=0,"",((AI49*4)+(AJ49*2)+(AK49*0))/AL49)</f>
        <v/>
      </c>
    </row>
    <row r="50" spans="3:39" x14ac:dyDescent="0.25">
      <c r="C50" s="34">
        <v>9</v>
      </c>
      <c r="D50" s="34">
        <v>2</v>
      </c>
      <c r="E50" s="34" t="s">
        <v>19</v>
      </c>
      <c r="F50" s="34" t="s">
        <v>14</v>
      </c>
      <c r="H50" s="50"/>
      <c r="I50" s="5">
        <v>3</v>
      </c>
      <c r="J50" s="1">
        <f>COUNTIFS($C$3:$C$250,$H$48,$D$3:$D$250,$I50,$E$3:$E$250,$J$1,$F$3:$F$250,$J$2)</f>
        <v>0</v>
      </c>
      <c r="K50" s="2">
        <f>COUNTIFS($C$3:$C$250,$H$48,$D$3:$D$250,$I50,$E$3:$E$250,$J$1,$F$3:$F$250,$K$2)</f>
        <v>0</v>
      </c>
      <c r="L50" s="2">
        <f>COUNTIFS($C$3:$C$250,$H$48,$D$3:$D$250,$I50,$E$3:$E$250,$J$1,$F$3:$F$250,$L$2)</f>
        <v>0</v>
      </c>
      <c r="M50" s="2">
        <f t="shared" ref="M50:M53" si="96">SUM(J50:L50)</f>
        <v>0</v>
      </c>
      <c r="N50" s="3" t="str">
        <f t="shared" si="90"/>
        <v/>
      </c>
      <c r="O50" s="2">
        <f>COUNTIFS($C$3:$C$250,$H$48,$D$3:$D$250,$I50,$E$3:$E$250,$O$1,$F$3:$F$250,O$2)</f>
        <v>0</v>
      </c>
      <c r="P50" s="2">
        <f t="shared" si="85"/>
        <v>0</v>
      </c>
      <c r="Q50" s="2">
        <f t="shared" si="85"/>
        <v>0</v>
      </c>
      <c r="R50" s="2">
        <f t="shared" ref="R50:R53" si="97">SUM(O50:Q50)</f>
        <v>0</v>
      </c>
      <c r="S50" s="3" t="str">
        <f t="shared" si="91"/>
        <v/>
      </c>
      <c r="T50" s="1">
        <f t="shared" si="86"/>
        <v>0</v>
      </c>
      <c r="U50" s="2">
        <f t="shared" si="86"/>
        <v>0</v>
      </c>
      <c r="V50" s="2">
        <f t="shared" si="86"/>
        <v>0</v>
      </c>
      <c r="W50" s="2">
        <f t="shared" ref="W50:W53" si="98">SUM(T50:V50)</f>
        <v>0</v>
      </c>
      <c r="X50" s="3" t="str">
        <f t="shared" si="92"/>
        <v/>
      </c>
      <c r="Y50" s="2">
        <f t="shared" si="87"/>
        <v>0</v>
      </c>
      <c r="Z50" s="2">
        <f t="shared" si="87"/>
        <v>0</v>
      </c>
      <c r="AA50" s="2">
        <f t="shared" si="87"/>
        <v>0</v>
      </c>
      <c r="AB50" s="2">
        <f t="shared" ref="AB50:AB53" si="99">SUM(Y50:AA50)</f>
        <v>0</v>
      </c>
      <c r="AC50" s="3" t="str">
        <f t="shared" si="93"/>
        <v/>
      </c>
      <c r="AD50" s="1">
        <f t="shared" si="88"/>
        <v>0</v>
      </c>
      <c r="AE50" s="2">
        <f t="shared" si="88"/>
        <v>0</v>
      </c>
      <c r="AF50" s="2">
        <f t="shared" si="88"/>
        <v>0</v>
      </c>
      <c r="AG50" s="2">
        <f t="shared" ref="AG50:AG53" si="100">SUM(AD50:AF50)</f>
        <v>0</v>
      </c>
      <c r="AH50" s="3" t="str">
        <f t="shared" si="94"/>
        <v/>
      </c>
      <c r="AI50" s="1">
        <f t="shared" si="89"/>
        <v>0</v>
      </c>
      <c r="AJ50" s="2">
        <f t="shared" si="89"/>
        <v>0</v>
      </c>
      <c r="AK50" s="2">
        <f t="shared" si="89"/>
        <v>0</v>
      </c>
      <c r="AL50" s="2">
        <f t="shared" ref="AL50:AL53" si="101">SUM(AI50:AK50)</f>
        <v>0</v>
      </c>
      <c r="AM50" s="3" t="str">
        <f t="shared" si="95"/>
        <v/>
      </c>
    </row>
    <row r="51" spans="3:39" x14ac:dyDescent="0.25">
      <c r="C51" s="34">
        <v>8</v>
      </c>
      <c r="D51" s="34">
        <v>1</v>
      </c>
      <c r="E51" s="34" t="s">
        <v>17</v>
      </c>
      <c r="F51" s="34" t="s">
        <v>14</v>
      </c>
      <c r="H51" s="50"/>
      <c r="I51" s="58">
        <v>4</v>
      </c>
      <c r="J51" s="59">
        <f>COUNTIFS($C$3:$C$250,$H$48,$D$3:$D$250,$I51,$E$3:$E$250,$J$1,$F$3:$F$250,$J$2)</f>
        <v>0</v>
      </c>
      <c r="K51" s="60">
        <f>COUNTIFS($C$3:$C$250,$H$48,$D$3:$D$250,$I51,$E$3:$E$250,$J$1,$F$3:$F$250,$K$2)</f>
        <v>0</v>
      </c>
      <c r="L51" s="60">
        <f>COUNTIFS($C$3:$C$250,$H$48,$D$3:$D$250,$I51,$E$3:$E$250,$J$1,$F$3:$F$250,$L$2)</f>
        <v>0</v>
      </c>
      <c r="M51" s="60">
        <f t="shared" si="96"/>
        <v>0</v>
      </c>
      <c r="N51" s="61" t="str">
        <f t="shared" si="90"/>
        <v/>
      </c>
      <c r="O51" s="60">
        <f>COUNTIFS($C$3:$C$250,$H$48,$D$3:$D$250,$I51,$E$3:$E$250,$O$1,$F$3:$F$250,O$2)</f>
        <v>2</v>
      </c>
      <c r="P51" s="60">
        <f t="shared" si="85"/>
        <v>2</v>
      </c>
      <c r="Q51" s="60">
        <f t="shared" si="85"/>
        <v>0</v>
      </c>
      <c r="R51" s="60">
        <f t="shared" si="97"/>
        <v>4</v>
      </c>
      <c r="S51" s="61">
        <f t="shared" si="91"/>
        <v>3</v>
      </c>
      <c r="T51" s="59">
        <f t="shared" si="86"/>
        <v>0</v>
      </c>
      <c r="U51" s="60">
        <f t="shared" si="86"/>
        <v>0</v>
      </c>
      <c r="V51" s="60">
        <f t="shared" si="86"/>
        <v>0</v>
      </c>
      <c r="W51" s="60">
        <f t="shared" si="98"/>
        <v>0</v>
      </c>
      <c r="X51" s="61" t="str">
        <f t="shared" si="92"/>
        <v/>
      </c>
      <c r="Y51" s="60">
        <f t="shared" si="87"/>
        <v>0</v>
      </c>
      <c r="Z51" s="60">
        <f t="shared" si="87"/>
        <v>0</v>
      </c>
      <c r="AA51" s="60">
        <f t="shared" si="87"/>
        <v>0</v>
      </c>
      <c r="AB51" s="60">
        <f t="shared" si="99"/>
        <v>0</v>
      </c>
      <c r="AC51" s="61" t="str">
        <f t="shared" si="93"/>
        <v/>
      </c>
      <c r="AD51" s="59">
        <f t="shared" si="88"/>
        <v>3</v>
      </c>
      <c r="AE51" s="60">
        <f t="shared" si="88"/>
        <v>2</v>
      </c>
      <c r="AF51" s="60">
        <f t="shared" si="88"/>
        <v>3</v>
      </c>
      <c r="AG51" s="60">
        <f t="shared" si="100"/>
        <v>8</v>
      </c>
      <c r="AH51" s="61">
        <f t="shared" si="94"/>
        <v>2</v>
      </c>
      <c r="AI51" s="59">
        <f t="shared" si="89"/>
        <v>0</v>
      </c>
      <c r="AJ51" s="60">
        <f t="shared" si="89"/>
        <v>3</v>
      </c>
      <c r="AK51" s="60">
        <f t="shared" si="89"/>
        <v>0</v>
      </c>
      <c r="AL51" s="60">
        <f t="shared" si="101"/>
        <v>3</v>
      </c>
      <c r="AM51" s="61">
        <f t="shared" si="95"/>
        <v>2</v>
      </c>
    </row>
    <row r="52" spans="3:39" x14ac:dyDescent="0.25">
      <c r="C52" s="34">
        <v>12</v>
      </c>
      <c r="D52" s="34">
        <v>3</v>
      </c>
      <c r="E52" s="34" t="s">
        <v>21</v>
      </c>
      <c r="F52" s="34" t="s">
        <v>12</v>
      </c>
      <c r="H52" s="50"/>
      <c r="I52" s="5">
        <v>5</v>
      </c>
      <c r="J52" s="1">
        <f>COUNTIFS($C$3:$C$250,$H$48,$D$3:$D$250,$I52,$E$3:$E$250,$J$1,$F$3:$F$250,$J$2)</f>
        <v>0</v>
      </c>
      <c r="K52" s="2">
        <f>COUNTIFS($C$3:$C$250,$H$48,$D$3:$D$250,$I52,$E$3:$E$250,$J$1,$F$3:$F$250,$K$2)</f>
        <v>0</v>
      </c>
      <c r="L52" s="2">
        <f>COUNTIFS($C$3:$C$250,$H$48,$D$3:$D$250,$I52,$E$3:$E$250,$J$1,$F$3:$F$250,$L$2)</f>
        <v>0</v>
      </c>
      <c r="M52" s="2">
        <f t="shared" si="96"/>
        <v>0</v>
      </c>
      <c r="N52" s="3" t="str">
        <f t="shared" si="90"/>
        <v/>
      </c>
      <c r="O52" s="2">
        <f>COUNTIFS($C$3:$C$250,$H$48,$D$3:$D$250,$I52,$E$3:$E$250,$O$1,$F$3:$F$250,O$2)</f>
        <v>0</v>
      </c>
      <c r="P52" s="2">
        <f t="shared" si="85"/>
        <v>2</v>
      </c>
      <c r="Q52" s="2">
        <f t="shared" si="85"/>
        <v>1</v>
      </c>
      <c r="R52" s="2">
        <f t="shared" si="97"/>
        <v>3</v>
      </c>
      <c r="S52" s="3">
        <f t="shared" si="91"/>
        <v>1.3333333333333333</v>
      </c>
      <c r="T52" s="1">
        <f t="shared" si="86"/>
        <v>0</v>
      </c>
      <c r="U52" s="2">
        <f t="shared" si="86"/>
        <v>1</v>
      </c>
      <c r="V52" s="2">
        <f t="shared" si="86"/>
        <v>0</v>
      </c>
      <c r="W52" s="2">
        <f t="shared" si="98"/>
        <v>1</v>
      </c>
      <c r="X52" s="3">
        <f t="shared" si="92"/>
        <v>2</v>
      </c>
      <c r="Y52" s="2">
        <f t="shared" si="87"/>
        <v>0</v>
      </c>
      <c r="Z52" s="2">
        <f t="shared" si="87"/>
        <v>0</v>
      </c>
      <c r="AA52" s="2">
        <f t="shared" si="87"/>
        <v>0</v>
      </c>
      <c r="AB52" s="2">
        <f t="shared" si="99"/>
        <v>0</v>
      </c>
      <c r="AC52" s="3" t="str">
        <f t="shared" si="93"/>
        <v/>
      </c>
      <c r="AD52" s="1">
        <f t="shared" si="88"/>
        <v>0</v>
      </c>
      <c r="AE52" s="2">
        <f t="shared" si="88"/>
        <v>0</v>
      </c>
      <c r="AF52" s="2">
        <f t="shared" si="88"/>
        <v>0</v>
      </c>
      <c r="AG52" s="2">
        <f t="shared" si="100"/>
        <v>0</v>
      </c>
      <c r="AH52" s="3" t="str">
        <f t="shared" si="94"/>
        <v/>
      </c>
      <c r="AI52" s="1">
        <f t="shared" si="89"/>
        <v>0</v>
      </c>
      <c r="AJ52" s="2">
        <f t="shared" si="89"/>
        <v>0</v>
      </c>
      <c r="AK52" s="2">
        <f t="shared" si="89"/>
        <v>0</v>
      </c>
      <c r="AL52" s="2">
        <f t="shared" si="101"/>
        <v>0</v>
      </c>
      <c r="AM52" s="3" t="str">
        <f t="shared" si="95"/>
        <v/>
      </c>
    </row>
    <row r="53" spans="3:39" ht="15.75" thickBot="1" x14ac:dyDescent="0.3">
      <c r="C53" s="34">
        <v>11</v>
      </c>
      <c r="D53" s="34">
        <v>6</v>
      </c>
      <c r="E53" s="34" t="s">
        <v>16</v>
      </c>
      <c r="F53" s="34" t="s">
        <v>12</v>
      </c>
      <c r="H53" s="51"/>
      <c r="I53" s="62">
        <v>6</v>
      </c>
      <c r="J53" s="59">
        <f>COUNTIFS($C$3:$C$250,$H$48,$D$3:$D$250,$I53,$E$3:$E$250,$J$1,$F$3:$F$250,$J$2)</f>
        <v>0</v>
      </c>
      <c r="K53" s="60">
        <f>COUNTIFS($C$3:$C$250,$H$48,$D$3:$D$250,$I53,$E$3:$E$250,$J$1,$F$3:$F$250,$K$2)</f>
        <v>3</v>
      </c>
      <c r="L53" s="60">
        <f>COUNTIFS($C$3:$C$250,$H$48,$D$3:$D$250,$I53,$E$3:$E$250,$J$1,$F$3:$F$250,$L$2)</f>
        <v>0</v>
      </c>
      <c r="M53" s="60">
        <f t="shared" si="96"/>
        <v>3</v>
      </c>
      <c r="N53" s="61">
        <f t="shared" si="90"/>
        <v>2</v>
      </c>
      <c r="O53" s="60">
        <f>COUNTIFS($C$3:$C$250,$H$48,$D$3:$D$250,$I53,$E$3:$E$250,$O$1,$F$3:$F$250,O$2)</f>
        <v>1</v>
      </c>
      <c r="P53" s="60">
        <f t="shared" si="85"/>
        <v>1</v>
      </c>
      <c r="Q53" s="60">
        <f t="shared" si="85"/>
        <v>0</v>
      </c>
      <c r="R53" s="60">
        <f t="shared" si="97"/>
        <v>2</v>
      </c>
      <c r="S53" s="61">
        <f t="shared" si="91"/>
        <v>3</v>
      </c>
      <c r="T53" s="59">
        <f t="shared" si="86"/>
        <v>0</v>
      </c>
      <c r="U53" s="60">
        <f t="shared" si="86"/>
        <v>0</v>
      </c>
      <c r="V53" s="60">
        <f t="shared" si="86"/>
        <v>1</v>
      </c>
      <c r="W53" s="60">
        <f t="shared" si="98"/>
        <v>1</v>
      </c>
      <c r="X53" s="61">
        <f t="shared" si="92"/>
        <v>0</v>
      </c>
      <c r="Y53" s="60">
        <f t="shared" si="87"/>
        <v>0</v>
      </c>
      <c r="Z53" s="60">
        <f t="shared" si="87"/>
        <v>0</v>
      </c>
      <c r="AA53" s="60">
        <f t="shared" si="87"/>
        <v>0</v>
      </c>
      <c r="AB53" s="60">
        <f t="shared" si="99"/>
        <v>0</v>
      </c>
      <c r="AC53" s="61" t="str">
        <f t="shared" si="93"/>
        <v/>
      </c>
      <c r="AD53" s="59">
        <f t="shared" si="88"/>
        <v>0</v>
      </c>
      <c r="AE53" s="60">
        <f t="shared" si="88"/>
        <v>0</v>
      </c>
      <c r="AF53" s="60">
        <f t="shared" si="88"/>
        <v>0</v>
      </c>
      <c r="AG53" s="60">
        <f t="shared" si="100"/>
        <v>0</v>
      </c>
      <c r="AH53" s="61" t="str">
        <f t="shared" si="94"/>
        <v/>
      </c>
      <c r="AI53" s="59">
        <f t="shared" si="89"/>
        <v>0</v>
      </c>
      <c r="AJ53" s="60">
        <f t="shared" si="89"/>
        <v>0</v>
      </c>
      <c r="AK53" s="60">
        <f t="shared" si="89"/>
        <v>0</v>
      </c>
      <c r="AL53" s="60">
        <f t="shared" si="101"/>
        <v>0</v>
      </c>
      <c r="AM53" s="61" t="str">
        <f t="shared" si="95"/>
        <v/>
      </c>
    </row>
    <row r="54" spans="3:39" ht="16.5" thickBot="1" x14ac:dyDescent="0.3">
      <c r="C54" s="34">
        <v>11</v>
      </c>
      <c r="D54" s="34">
        <v>6</v>
      </c>
      <c r="E54" s="34" t="s">
        <v>16</v>
      </c>
      <c r="F54" s="34" t="s">
        <v>14</v>
      </c>
      <c r="H54" s="52" t="s">
        <v>23</v>
      </c>
      <c r="I54" s="53"/>
      <c r="J54" s="6">
        <f>SUM(J48:J53)</f>
        <v>0</v>
      </c>
      <c r="K54" s="7">
        <f>SUM(K48:K53)</f>
        <v>3</v>
      </c>
      <c r="L54" s="7">
        <f>SUM(L48:L53)</f>
        <v>0</v>
      </c>
      <c r="M54" s="7">
        <f>SUM(J54:L54)</f>
        <v>3</v>
      </c>
      <c r="N54" s="36">
        <f>AVERAGE(N48:N53)</f>
        <v>2</v>
      </c>
      <c r="O54" s="6">
        <f>SUM(O48:O53)</f>
        <v>3</v>
      </c>
      <c r="P54" s="7">
        <f>SUM(P48:P53)</f>
        <v>5</v>
      </c>
      <c r="Q54" s="7">
        <f>SUM(Q48:Q53)</f>
        <v>1</v>
      </c>
      <c r="R54" s="7">
        <f>SUM(O54:Q54)</f>
        <v>9</v>
      </c>
      <c r="S54" s="36">
        <f>AVERAGE(S48:S53)</f>
        <v>2.4444444444444442</v>
      </c>
      <c r="T54" s="6">
        <f>SUM(T48:T53)</f>
        <v>0</v>
      </c>
      <c r="U54" s="7">
        <f>SUM(U48:U53)</f>
        <v>1</v>
      </c>
      <c r="V54" s="7">
        <f>SUM(V48:V53)</f>
        <v>1</v>
      </c>
      <c r="W54" s="7">
        <f>SUM(T54:V54)</f>
        <v>2</v>
      </c>
      <c r="X54" s="36">
        <f>AVERAGE(X48:X53)</f>
        <v>1</v>
      </c>
      <c r="Y54" s="6">
        <f>SUM(Y48:Y53)</f>
        <v>0</v>
      </c>
      <c r="Z54" s="7">
        <f>SUM(Z48:Z53)</f>
        <v>0</v>
      </c>
      <c r="AA54" s="7">
        <f>SUM(AA48:AA53)</f>
        <v>0</v>
      </c>
      <c r="AB54" s="7">
        <f>SUM(Y54:AA54)</f>
        <v>0</v>
      </c>
      <c r="AC54" s="36" t="e">
        <f>AVERAGE(AC48:AC53)</f>
        <v>#DIV/0!</v>
      </c>
      <c r="AD54" s="6">
        <f>SUM(AD48:AD53)</f>
        <v>4</v>
      </c>
      <c r="AE54" s="7">
        <f>SUM(AE48:AE53)</f>
        <v>2</v>
      </c>
      <c r="AF54" s="7">
        <f>SUM(AF48:AF53)</f>
        <v>3</v>
      </c>
      <c r="AG54" s="7">
        <f>SUM(AD54:AF54)</f>
        <v>9</v>
      </c>
      <c r="AH54" s="36">
        <f>AVERAGE(AH48:AH53)</f>
        <v>3</v>
      </c>
      <c r="AI54" s="6">
        <f>SUM(AI48:AI53)</f>
        <v>0</v>
      </c>
      <c r="AJ54" s="7">
        <f>SUM(AJ48:AJ53)</f>
        <v>3</v>
      </c>
      <c r="AK54" s="7">
        <f>SUM(AK48:AK53)</f>
        <v>0</v>
      </c>
      <c r="AL54" s="7">
        <f>SUM(AI54:AK54)</f>
        <v>3</v>
      </c>
      <c r="AM54" s="36">
        <f>AVERAGE(AM48:AM53)</f>
        <v>2</v>
      </c>
    </row>
    <row r="55" spans="3:39" ht="15.75" thickBot="1" x14ac:dyDescent="0.3">
      <c r="C55" s="34">
        <v>12</v>
      </c>
      <c r="D55" s="34">
        <v>2</v>
      </c>
      <c r="E55" s="34" t="s">
        <v>21</v>
      </c>
      <c r="F55" s="34" t="s">
        <v>13</v>
      </c>
      <c r="J55" s="43" t="s">
        <v>4</v>
      </c>
      <c r="K55" s="44"/>
      <c r="L55" s="44"/>
      <c r="M55" s="44"/>
      <c r="N55" s="45"/>
      <c r="O55" s="43" t="s">
        <v>5</v>
      </c>
      <c r="P55" s="44"/>
      <c r="Q55" s="44"/>
      <c r="R55" s="44"/>
      <c r="S55" s="45"/>
      <c r="T55" s="46" t="s">
        <v>6</v>
      </c>
      <c r="U55" s="47"/>
      <c r="V55" s="47"/>
      <c r="W55" s="47"/>
      <c r="X55" s="48"/>
      <c r="Y55" s="43" t="s">
        <v>7</v>
      </c>
      <c r="Z55" s="44"/>
      <c r="AA55" s="44"/>
      <c r="AB55" s="44"/>
      <c r="AC55" s="45"/>
      <c r="AD55" s="43" t="s">
        <v>8</v>
      </c>
      <c r="AE55" s="44"/>
      <c r="AF55" s="44"/>
      <c r="AG55" s="44"/>
      <c r="AH55" s="45"/>
      <c r="AI55" s="43" t="s">
        <v>9</v>
      </c>
      <c r="AJ55" s="44"/>
      <c r="AK55" s="44"/>
      <c r="AL55" s="44"/>
      <c r="AM55" s="45"/>
    </row>
    <row r="56" spans="3:39" ht="15.75" thickBot="1" x14ac:dyDescent="0.3">
      <c r="C56" s="34">
        <v>11</v>
      </c>
      <c r="D56" s="34">
        <v>5</v>
      </c>
      <c r="E56" s="34" t="s">
        <v>18</v>
      </c>
      <c r="F56" s="34" t="s">
        <v>13</v>
      </c>
      <c r="J56" s="8" t="s">
        <v>12</v>
      </c>
      <c r="K56" s="9" t="s">
        <v>14</v>
      </c>
      <c r="L56" s="9" t="s">
        <v>13</v>
      </c>
      <c r="M56" s="9" t="s">
        <v>10</v>
      </c>
      <c r="N56" s="38" t="s">
        <v>26</v>
      </c>
      <c r="O56" s="6" t="s">
        <v>11</v>
      </c>
      <c r="P56" s="7" t="s">
        <v>14</v>
      </c>
      <c r="Q56" s="7" t="s">
        <v>13</v>
      </c>
      <c r="R56" s="7" t="s">
        <v>10</v>
      </c>
      <c r="S56" s="38" t="s">
        <v>26</v>
      </c>
      <c r="T56" s="6" t="s">
        <v>11</v>
      </c>
      <c r="U56" s="7" t="s">
        <v>14</v>
      </c>
      <c r="V56" s="7" t="s">
        <v>13</v>
      </c>
      <c r="W56" s="7" t="s">
        <v>10</v>
      </c>
      <c r="X56" s="38" t="s">
        <v>26</v>
      </c>
      <c r="Y56" s="6" t="s">
        <v>11</v>
      </c>
      <c r="Z56" s="7" t="s">
        <v>14</v>
      </c>
      <c r="AA56" s="7" t="s">
        <v>13</v>
      </c>
      <c r="AB56" s="7" t="s">
        <v>10</v>
      </c>
      <c r="AC56" s="38" t="s">
        <v>26</v>
      </c>
      <c r="AD56" s="8" t="s">
        <v>12</v>
      </c>
      <c r="AE56" s="9" t="s">
        <v>14</v>
      </c>
      <c r="AF56" s="9" t="s">
        <v>13</v>
      </c>
      <c r="AG56" s="9" t="s">
        <v>10</v>
      </c>
      <c r="AH56" s="38" t="s">
        <v>26</v>
      </c>
      <c r="AI56" s="6" t="s">
        <v>12</v>
      </c>
      <c r="AJ56" s="7" t="s">
        <v>14</v>
      </c>
      <c r="AK56" s="7" t="s">
        <v>13</v>
      </c>
      <c r="AL56" s="7" t="s">
        <v>10</v>
      </c>
      <c r="AM56" s="38" t="s">
        <v>26</v>
      </c>
    </row>
    <row r="57" spans="3:39" x14ac:dyDescent="0.25">
      <c r="C57" s="34">
        <v>13</v>
      </c>
      <c r="D57" s="34">
        <v>6</v>
      </c>
      <c r="E57" s="34" t="s">
        <v>17</v>
      </c>
      <c r="F57" s="34" t="s">
        <v>14</v>
      </c>
      <c r="H57" s="49">
        <f>A8</f>
        <v>5</v>
      </c>
      <c r="I57" s="4">
        <v>1</v>
      </c>
      <c r="J57" s="8">
        <f>COUNTIFS($C$3:$C$250,$H$57,$D$3:$D$250,$I$3,$E$3:$E$250,$J$1,$F$3:$F$250,$J$2)</f>
        <v>0</v>
      </c>
      <c r="K57" s="9">
        <f>COUNTIFS($C$3:$C$250,$H$57,$D$3:$D$250,$I$3,$E$3:$E$250,$J$1,$F$3:$F$250,K$2)</f>
        <v>0</v>
      </c>
      <c r="L57" s="9">
        <f>COUNTIFS($C$3:$C$250,$H$57,$D$3:$D$250,$I$3,$E$3:$E$250,$J$1,$F$3:$F$250,L$2)</f>
        <v>0</v>
      </c>
      <c r="M57" s="9">
        <f>SUM(J57:L57)</f>
        <v>0</v>
      </c>
      <c r="N57" s="10" t="str">
        <f>IF(M57=0,"",((J57*4)+(K57*2)+(L57*0))/M57)</f>
        <v/>
      </c>
      <c r="O57" s="2">
        <f>COUNTIFS($C$3:$C$250,$H$57,$D$3:$D$250,$I$3,$E$3:$E$250,$O$1,$F$3:$F$250,O$2)</f>
        <v>0</v>
      </c>
      <c r="P57" s="2">
        <f t="shared" ref="P57:Q62" si="102">COUNTIFS($C$3:$C$250,$H$57,$D$3:$D$250,$I57,$E$3:$E$250,$O$1,$F$3:$F$250,P$2)</f>
        <v>1</v>
      </c>
      <c r="Q57" s="2">
        <f t="shared" si="102"/>
        <v>0</v>
      </c>
      <c r="R57" s="9">
        <f>SUM(O57:Q57)</f>
        <v>1</v>
      </c>
      <c r="S57" s="10">
        <f>IF(R57=0,"",((O57*4)+(P57*2)+(Q57*0))/R57)</f>
        <v>2</v>
      </c>
      <c r="T57" s="1">
        <f t="shared" ref="T57:V62" si="103">COUNTIFS($C$3:$C$250,$H$57,$D$3:$D$250,$I57,$E$3:$E$250,$T$1,$F$3:$F$250,T$2)</f>
        <v>0</v>
      </c>
      <c r="U57" s="2">
        <f t="shared" si="103"/>
        <v>0</v>
      </c>
      <c r="V57" s="2">
        <f t="shared" si="103"/>
        <v>0</v>
      </c>
      <c r="W57" s="2">
        <f>SUM(T57:V57)</f>
        <v>0</v>
      </c>
      <c r="X57" s="10" t="str">
        <f>IF(W57=0,"",((T57*4)+(U57*2)+(V57*0))/W57)</f>
        <v/>
      </c>
      <c r="Y57" s="2">
        <f t="shared" ref="Y57:AA62" si="104">COUNTIFS($C$3:$C$250,$H$57,$D$3:$D$250,$I57,$E$3:$E$250,$Y$1,$F$3:$F$250,Y$2)</f>
        <v>0</v>
      </c>
      <c r="Z57" s="2">
        <f t="shared" si="104"/>
        <v>0</v>
      </c>
      <c r="AA57" s="2">
        <f t="shared" si="104"/>
        <v>0</v>
      </c>
      <c r="AB57" s="9">
        <f>SUM(Y57:AA57)</f>
        <v>0</v>
      </c>
      <c r="AC57" s="10" t="str">
        <f>IF(AB57=0,"",((Y57*4)+(Z57*2)+(AA57*0))/AB57)</f>
        <v/>
      </c>
      <c r="AD57" s="8">
        <f t="shared" ref="AD57:AF62" si="105">COUNTIFS($C$3:$C$250,$H$57,$D$3:$D$250,$I57,$E$3:$E$250,$AD$1,$F$3:$F$250,AD$2)</f>
        <v>0</v>
      </c>
      <c r="AE57" s="9">
        <f t="shared" si="105"/>
        <v>0</v>
      </c>
      <c r="AF57" s="9">
        <f t="shared" si="105"/>
        <v>0</v>
      </c>
      <c r="AG57" s="9">
        <f>SUM(AD57:AF57)</f>
        <v>0</v>
      </c>
      <c r="AH57" s="10" t="str">
        <f>IF(AG57=0,"",((AD57*4)+(AE57*2)+(AF57*0))/AG57)</f>
        <v/>
      </c>
      <c r="AI57" s="8">
        <f t="shared" ref="AI57:AK62" si="106">COUNTIFS($C$3:$C$250,$H$57,$D$3:$D$250,$I57,$E$3:$E$250,$AI$1,$F$3:$F$250,AI$2)</f>
        <v>0</v>
      </c>
      <c r="AJ57" s="9">
        <f t="shared" si="106"/>
        <v>0</v>
      </c>
      <c r="AK57" s="9">
        <f t="shared" si="106"/>
        <v>0</v>
      </c>
      <c r="AL57" s="9">
        <f>SUM(AI57:AK57)</f>
        <v>0</v>
      </c>
      <c r="AM57" s="10" t="str">
        <f>IF(AL57=0,"",((AI57*4)+(AJ57*2)+(AK57*0))/AL57)</f>
        <v/>
      </c>
    </row>
    <row r="58" spans="3:39" x14ac:dyDescent="0.25">
      <c r="C58" s="34">
        <v>9</v>
      </c>
      <c r="D58" s="34">
        <v>2</v>
      </c>
      <c r="E58" s="34" t="s">
        <v>19</v>
      </c>
      <c r="F58" s="34" t="s">
        <v>11</v>
      </c>
      <c r="H58" s="50"/>
      <c r="I58" s="58">
        <v>2</v>
      </c>
      <c r="J58" s="59">
        <f>COUNTIFS($C$3:$C$250,$H$57,$D$3:$D$250,$I58,$E$3:$E$250,$J$1,$F$3:$F$250,$J$2)</f>
        <v>0</v>
      </c>
      <c r="K58" s="60">
        <f>COUNTIFS($C$3:$C$250,$H$57,$D$3:$D$250,$I58,$E$3:$E$250,$J$1,$F$3:$F$250,$K$2)</f>
        <v>0</v>
      </c>
      <c r="L58" s="60">
        <f>COUNTIFS($C$3:$C$250,$H$57,$D$3:$D$250,$I58,$E$3:$E$250,$J$1,$F$3:$F$250,$L$2)</f>
        <v>0</v>
      </c>
      <c r="M58" s="60">
        <f>SUM(J58:L58)</f>
        <v>0</v>
      </c>
      <c r="N58" s="61" t="str">
        <f t="shared" ref="N58:N62" si="107">IF(M58=0,"",((J58*4)+(K58*2)+(L58*0))/M58)</f>
        <v/>
      </c>
      <c r="O58" s="60">
        <f>COUNTIFS($C$3:$C$250,$H$57,$D$3:$D$250,$I58,$E$3:$E$250,$O$1,$F$3:$F$250,O$2)</f>
        <v>0</v>
      </c>
      <c r="P58" s="60">
        <f t="shared" si="102"/>
        <v>0</v>
      </c>
      <c r="Q58" s="60">
        <f t="shared" si="102"/>
        <v>0</v>
      </c>
      <c r="R58" s="60">
        <f>SUM(O58:Q58)</f>
        <v>0</v>
      </c>
      <c r="S58" s="61" t="str">
        <f t="shared" ref="S58:S62" si="108">IF(R58=0,"",((O58*4)+(P58*2)+(Q58*0))/R58)</f>
        <v/>
      </c>
      <c r="T58" s="59">
        <f t="shared" si="103"/>
        <v>0</v>
      </c>
      <c r="U58" s="60">
        <f t="shared" si="103"/>
        <v>0</v>
      </c>
      <c r="V58" s="60">
        <f t="shared" si="103"/>
        <v>0</v>
      </c>
      <c r="W58" s="60">
        <f>SUM(T58:V58)</f>
        <v>0</v>
      </c>
      <c r="X58" s="61" t="str">
        <f t="shared" ref="X58:X62" si="109">IF(W58=0,"",((T58*4)+(U58*2)+(V58*0))/W58)</f>
        <v/>
      </c>
      <c r="Y58" s="60">
        <f t="shared" si="104"/>
        <v>0</v>
      </c>
      <c r="Z58" s="60">
        <f t="shared" si="104"/>
        <v>0</v>
      </c>
      <c r="AA58" s="60">
        <f t="shared" si="104"/>
        <v>0</v>
      </c>
      <c r="AB58" s="60">
        <f>SUM(Y58:AA58)</f>
        <v>0</v>
      </c>
      <c r="AC58" s="61" t="str">
        <f t="shared" ref="AC58:AC62" si="110">IF(AB58=0,"",((Y58*4)+(Z58*2)+(AA58*0))/AB58)</f>
        <v/>
      </c>
      <c r="AD58" s="59">
        <f t="shared" si="105"/>
        <v>0</v>
      </c>
      <c r="AE58" s="60">
        <f t="shared" si="105"/>
        <v>0</v>
      </c>
      <c r="AF58" s="60">
        <f t="shared" si="105"/>
        <v>0</v>
      </c>
      <c r="AG58" s="60">
        <f>SUM(AD58:AF58)</f>
        <v>0</v>
      </c>
      <c r="AH58" s="61" t="str">
        <f t="shared" ref="AH58:AH62" si="111">IF(AG58=0,"",((AD58*4)+(AE58*2)+(AF58*0))/AG58)</f>
        <v/>
      </c>
      <c r="AI58" s="59">
        <f t="shared" si="106"/>
        <v>0</v>
      </c>
      <c r="AJ58" s="60">
        <f t="shared" si="106"/>
        <v>0</v>
      </c>
      <c r="AK58" s="60">
        <f t="shared" si="106"/>
        <v>0</v>
      </c>
      <c r="AL58" s="60">
        <f>SUM(AI58:AK58)</f>
        <v>0</v>
      </c>
      <c r="AM58" s="61" t="str">
        <f t="shared" ref="AM58:AM62" si="112">IF(AL58=0,"",((AI58*4)+(AJ58*2)+(AK58*0))/AL58)</f>
        <v/>
      </c>
    </row>
    <row r="59" spans="3:39" x14ac:dyDescent="0.25">
      <c r="C59" s="34">
        <v>16</v>
      </c>
      <c r="D59" s="34">
        <v>2</v>
      </c>
      <c r="E59" s="34" t="s">
        <v>20</v>
      </c>
      <c r="F59" s="34" t="s">
        <v>12</v>
      </c>
      <c r="H59" s="50"/>
      <c r="I59" s="5">
        <v>3</v>
      </c>
      <c r="J59" s="1">
        <f>COUNTIFS($C$3:$C$250,$H$57,$D$3:$D$250,$I59,$E$3:$E$250,$J$1,$F$3:$F$250,$J$2)</f>
        <v>0</v>
      </c>
      <c r="K59" s="2">
        <f>COUNTIFS($C$3:$C$250,$H$57,$D$3:$D$250,$I59,$E$3:$E$250,$J$1,$F$3:$F$250,$K$2)</f>
        <v>0</v>
      </c>
      <c r="L59" s="2">
        <f>COUNTIFS($C$3:$C$250,$H$57,$D$3:$D$250,$I59,$E$3:$E$250,$J$1,$F$3:$F$250,$L$2)</f>
        <v>0</v>
      </c>
      <c r="M59" s="2">
        <f t="shared" ref="M59:M62" si="113">SUM(J59:L59)</f>
        <v>0</v>
      </c>
      <c r="N59" s="3" t="str">
        <f t="shared" si="107"/>
        <v/>
      </c>
      <c r="O59" s="2">
        <f>COUNTIFS($C$3:$C$250,$H$57,$D$3:$D$250,$I59,$E$3:$E$250,$O$1,$F$3:$F$250,O$2)</f>
        <v>0</v>
      </c>
      <c r="P59" s="2">
        <f t="shared" si="102"/>
        <v>0</v>
      </c>
      <c r="Q59" s="2">
        <f t="shared" si="102"/>
        <v>0</v>
      </c>
      <c r="R59" s="2">
        <f t="shared" ref="R59:R62" si="114">SUM(O59:Q59)</f>
        <v>0</v>
      </c>
      <c r="S59" s="3" t="str">
        <f t="shared" si="108"/>
        <v/>
      </c>
      <c r="T59" s="1">
        <f t="shared" si="103"/>
        <v>0</v>
      </c>
      <c r="U59" s="2">
        <f t="shared" si="103"/>
        <v>0</v>
      </c>
      <c r="V59" s="2">
        <f t="shared" si="103"/>
        <v>0</v>
      </c>
      <c r="W59" s="2">
        <f t="shared" ref="W59:W62" si="115">SUM(T59:V59)</f>
        <v>0</v>
      </c>
      <c r="X59" s="3" t="str">
        <f t="shared" si="109"/>
        <v/>
      </c>
      <c r="Y59" s="2">
        <f t="shared" si="104"/>
        <v>0</v>
      </c>
      <c r="Z59" s="2">
        <f t="shared" si="104"/>
        <v>0</v>
      </c>
      <c r="AA59" s="2">
        <f t="shared" si="104"/>
        <v>0</v>
      </c>
      <c r="AB59" s="2">
        <f t="shared" ref="AB59:AB62" si="116">SUM(Y59:AA59)</f>
        <v>0</v>
      </c>
      <c r="AC59" s="3" t="str">
        <f t="shared" si="110"/>
        <v/>
      </c>
      <c r="AD59" s="1">
        <f t="shared" si="105"/>
        <v>0</v>
      </c>
      <c r="AE59" s="2">
        <f t="shared" si="105"/>
        <v>0</v>
      </c>
      <c r="AF59" s="2">
        <f t="shared" si="105"/>
        <v>0</v>
      </c>
      <c r="AG59" s="2">
        <f t="shared" ref="AG59:AG62" si="117">SUM(AD59:AF59)</f>
        <v>0</v>
      </c>
      <c r="AH59" s="3" t="str">
        <f t="shared" si="111"/>
        <v/>
      </c>
      <c r="AI59" s="1">
        <f t="shared" si="106"/>
        <v>0</v>
      </c>
      <c r="AJ59" s="2">
        <f t="shared" si="106"/>
        <v>0</v>
      </c>
      <c r="AK59" s="2">
        <f t="shared" si="106"/>
        <v>0</v>
      </c>
      <c r="AL59" s="2">
        <f t="shared" ref="AL59:AL62" si="118">SUM(AI59:AK59)</f>
        <v>0</v>
      </c>
      <c r="AM59" s="3" t="str">
        <f t="shared" si="112"/>
        <v/>
      </c>
    </row>
    <row r="60" spans="3:39" x14ac:dyDescent="0.25">
      <c r="C60" s="34">
        <v>9</v>
      </c>
      <c r="D60" s="34">
        <v>1</v>
      </c>
      <c r="E60" s="34" t="s">
        <v>16</v>
      </c>
      <c r="F60" s="34" t="s">
        <v>12</v>
      </c>
      <c r="H60" s="50"/>
      <c r="I60" s="58">
        <v>4</v>
      </c>
      <c r="J60" s="59">
        <f>COUNTIFS($C$3:$C$250,$H$57,$D$3:$D$250,$I60,$E$3:$E$250,$J$1,$F$3:$F$250,$J$2)</f>
        <v>0</v>
      </c>
      <c r="K60" s="60">
        <f>COUNTIFS($C$3:$C$250,$H$57,$D$3:$D$250,$I60,$E$3:$E$250,$J$1,$F$3:$F$250,$K$2)</f>
        <v>0</v>
      </c>
      <c r="L60" s="60">
        <f>COUNTIFS($C$3:$C$250,$H$57,$D$3:$D$250,$I60,$E$3:$E$250,$J$1,$F$3:$F$250,$L$2)</f>
        <v>0</v>
      </c>
      <c r="M60" s="60">
        <f t="shared" si="113"/>
        <v>0</v>
      </c>
      <c r="N60" s="61" t="str">
        <f t="shared" si="107"/>
        <v/>
      </c>
      <c r="O60" s="60">
        <f>COUNTIFS($C$3:$C$250,$H$57,$D$3:$D$250,$I60,$E$3:$E$250,$O$1,$F$3:$F$250,O$2)</f>
        <v>2</v>
      </c>
      <c r="P60" s="60">
        <f t="shared" si="102"/>
        <v>0</v>
      </c>
      <c r="Q60" s="60">
        <f t="shared" si="102"/>
        <v>0</v>
      </c>
      <c r="R60" s="60">
        <f t="shared" si="114"/>
        <v>2</v>
      </c>
      <c r="S60" s="61">
        <f t="shared" si="108"/>
        <v>4</v>
      </c>
      <c r="T60" s="59">
        <f t="shared" si="103"/>
        <v>0</v>
      </c>
      <c r="U60" s="60">
        <f t="shared" si="103"/>
        <v>0</v>
      </c>
      <c r="V60" s="60">
        <f t="shared" si="103"/>
        <v>0</v>
      </c>
      <c r="W60" s="60">
        <f t="shared" si="115"/>
        <v>0</v>
      </c>
      <c r="X60" s="61" t="str">
        <f t="shared" si="109"/>
        <v/>
      </c>
      <c r="Y60" s="60">
        <f t="shared" si="104"/>
        <v>0</v>
      </c>
      <c r="Z60" s="60">
        <f t="shared" si="104"/>
        <v>0</v>
      </c>
      <c r="AA60" s="60">
        <f t="shared" si="104"/>
        <v>0</v>
      </c>
      <c r="AB60" s="60">
        <f t="shared" si="116"/>
        <v>0</v>
      </c>
      <c r="AC60" s="61" t="str">
        <f t="shared" si="110"/>
        <v/>
      </c>
      <c r="AD60" s="59">
        <f t="shared" si="105"/>
        <v>0</v>
      </c>
      <c r="AE60" s="60">
        <f t="shared" si="105"/>
        <v>0</v>
      </c>
      <c r="AF60" s="60">
        <f t="shared" si="105"/>
        <v>0</v>
      </c>
      <c r="AG60" s="60">
        <f t="shared" si="117"/>
        <v>0</v>
      </c>
      <c r="AH60" s="61" t="str">
        <f t="shared" si="111"/>
        <v/>
      </c>
      <c r="AI60" s="59">
        <f t="shared" si="106"/>
        <v>0</v>
      </c>
      <c r="AJ60" s="60">
        <f t="shared" si="106"/>
        <v>0</v>
      </c>
      <c r="AK60" s="60">
        <f t="shared" si="106"/>
        <v>0</v>
      </c>
      <c r="AL60" s="60">
        <f t="shared" si="118"/>
        <v>0</v>
      </c>
      <c r="AM60" s="61" t="str">
        <f t="shared" si="112"/>
        <v/>
      </c>
    </row>
    <row r="61" spans="3:39" x14ac:dyDescent="0.25">
      <c r="C61" s="34">
        <v>9</v>
      </c>
      <c r="D61" s="34">
        <v>1</v>
      </c>
      <c r="E61" s="34" t="s">
        <v>16</v>
      </c>
      <c r="F61" s="34" t="s">
        <v>14</v>
      </c>
      <c r="H61" s="50"/>
      <c r="I61" s="5">
        <v>5</v>
      </c>
      <c r="J61" s="1">
        <f>COUNTIFS($C$3:$C$250,$H$57,$D$3:$D$250,$I61,$E$3:$E$250,$J$1,$F$3:$F$250,$J$2)</f>
        <v>0</v>
      </c>
      <c r="K61" s="2">
        <f>COUNTIFS($C$3:$C$250,$H$57,$D$3:$D$250,$I61,$E$3:$E$250,$J$1,$F$3:$F$250,$K$2)</f>
        <v>0</v>
      </c>
      <c r="L61" s="2">
        <f>COUNTIFS($C$3:$C$250,$H$57,$D$3:$D$250,$I61,$E$3:$E$250,$J$1,$F$3:$F$250,$L$2)</f>
        <v>0</v>
      </c>
      <c r="M61" s="2">
        <f t="shared" si="113"/>
        <v>0</v>
      </c>
      <c r="N61" s="3" t="str">
        <f t="shared" si="107"/>
        <v/>
      </c>
      <c r="O61" s="2">
        <f>COUNTIFS($C$3:$C$250,$H$57,$D$3:$D$250,$I61,$E$3:$E$250,$O$1,$F$3:$F$250,O$2)</f>
        <v>3</v>
      </c>
      <c r="P61" s="2">
        <f t="shared" si="102"/>
        <v>0</v>
      </c>
      <c r="Q61" s="2">
        <f t="shared" si="102"/>
        <v>0</v>
      </c>
      <c r="R61" s="2">
        <f t="shared" si="114"/>
        <v>3</v>
      </c>
      <c r="S61" s="3">
        <f t="shared" si="108"/>
        <v>4</v>
      </c>
      <c r="T61" s="1">
        <f t="shared" si="103"/>
        <v>1</v>
      </c>
      <c r="U61" s="2">
        <f t="shared" si="103"/>
        <v>1</v>
      </c>
      <c r="V61" s="2">
        <f t="shared" si="103"/>
        <v>0</v>
      </c>
      <c r="W61" s="2">
        <f t="shared" si="115"/>
        <v>2</v>
      </c>
      <c r="X61" s="3">
        <f t="shared" si="109"/>
        <v>3</v>
      </c>
      <c r="Y61" s="2">
        <f t="shared" si="104"/>
        <v>0</v>
      </c>
      <c r="Z61" s="2">
        <f t="shared" si="104"/>
        <v>0</v>
      </c>
      <c r="AA61" s="2">
        <f t="shared" si="104"/>
        <v>0</v>
      </c>
      <c r="AB61" s="2">
        <f t="shared" si="116"/>
        <v>0</v>
      </c>
      <c r="AC61" s="3" t="str">
        <f t="shared" si="110"/>
        <v/>
      </c>
      <c r="AD61" s="1">
        <f t="shared" si="105"/>
        <v>1</v>
      </c>
      <c r="AE61" s="2">
        <f t="shared" si="105"/>
        <v>0</v>
      </c>
      <c r="AF61" s="2">
        <f t="shared" si="105"/>
        <v>0</v>
      </c>
      <c r="AG61" s="2">
        <f t="shared" si="117"/>
        <v>1</v>
      </c>
      <c r="AH61" s="3">
        <f t="shared" si="111"/>
        <v>4</v>
      </c>
      <c r="AI61" s="1">
        <f t="shared" si="106"/>
        <v>0</v>
      </c>
      <c r="AJ61" s="2">
        <f t="shared" si="106"/>
        <v>0</v>
      </c>
      <c r="AK61" s="2">
        <f t="shared" si="106"/>
        <v>0</v>
      </c>
      <c r="AL61" s="2">
        <f t="shared" si="118"/>
        <v>0</v>
      </c>
      <c r="AM61" s="3" t="str">
        <f t="shared" si="112"/>
        <v/>
      </c>
    </row>
    <row r="62" spans="3:39" ht="15.75" thickBot="1" x14ac:dyDescent="0.3">
      <c r="C62" s="34">
        <v>5</v>
      </c>
      <c r="D62" s="34">
        <v>5</v>
      </c>
      <c r="E62" s="34" t="s">
        <v>18</v>
      </c>
      <c r="F62" s="34" t="s">
        <v>14</v>
      </c>
      <c r="H62" s="51"/>
      <c r="I62" s="62">
        <v>6</v>
      </c>
      <c r="J62" s="59">
        <f>COUNTIFS($C$3:$C$250,$H$57,$D$3:$D$250,$I62,$E$3:$E$250,$J$1,$F$3:$F$250,$J$2)</f>
        <v>0</v>
      </c>
      <c r="K62" s="60">
        <f>COUNTIFS($C$3:$C$250,$H$57,$D$3:$D$250,$I62,$E$3:$E$250,$J$1,$F$3:$F$250,$K$2)</f>
        <v>0</v>
      </c>
      <c r="L62" s="60">
        <f>COUNTIFS($C$3:$C$250,$H$57,$D$3:$D$250,$I62,$E$3:$E$250,$J$1,$F$3:$F$250,$L$2)</f>
        <v>0</v>
      </c>
      <c r="M62" s="60">
        <f t="shared" si="113"/>
        <v>0</v>
      </c>
      <c r="N62" s="61" t="str">
        <f t="shared" si="107"/>
        <v/>
      </c>
      <c r="O62" s="60">
        <f>COUNTIFS($C$3:$C$250,$H$57,$D$3:$D$250,$I62,$E$3:$E$250,$O$1,$F$3:$F$250,O$2)</f>
        <v>2</v>
      </c>
      <c r="P62" s="60">
        <f t="shared" si="102"/>
        <v>3</v>
      </c>
      <c r="Q62" s="60">
        <f t="shared" si="102"/>
        <v>0</v>
      </c>
      <c r="R62" s="60">
        <f t="shared" si="114"/>
        <v>5</v>
      </c>
      <c r="S62" s="61">
        <f t="shared" si="108"/>
        <v>2.8</v>
      </c>
      <c r="T62" s="59">
        <f t="shared" si="103"/>
        <v>0</v>
      </c>
      <c r="U62" s="60">
        <f t="shared" si="103"/>
        <v>0</v>
      </c>
      <c r="V62" s="60">
        <f t="shared" si="103"/>
        <v>1</v>
      </c>
      <c r="W62" s="60">
        <f t="shared" si="115"/>
        <v>1</v>
      </c>
      <c r="X62" s="61">
        <f t="shared" si="109"/>
        <v>0</v>
      </c>
      <c r="Y62" s="60">
        <f t="shared" si="104"/>
        <v>0</v>
      </c>
      <c r="Z62" s="60">
        <f t="shared" si="104"/>
        <v>1</v>
      </c>
      <c r="AA62" s="60">
        <f t="shared" si="104"/>
        <v>0</v>
      </c>
      <c r="AB62" s="60">
        <f t="shared" si="116"/>
        <v>1</v>
      </c>
      <c r="AC62" s="61">
        <f t="shared" si="110"/>
        <v>2</v>
      </c>
      <c r="AD62" s="59">
        <f t="shared" si="105"/>
        <v>0</v>
      </c>
      <c r="AE62" s="60">
        <f t="shared" si="105"/>
        <v>0</v>
      </c>
      <c r="AF62" s="60">
        <f t="shared" si="105"/>
        <v>0</v>
      </c>
      <c r="AG62" s="60">
        <f t="shared" si="117"/>
        <v>0</v>
      </c>
      <c r="AH62" s="61" t="str">
        <f t="shared" si="111"/>
        <v/>
      </c>
      <c r="AI62" s="59">
        <f t="shared" si="106"/>
        <v>0</v>
      </c>
      <c r="AJ62" s="60">
        <f t="shared" si="106"/>
        <v>0</v>
      </c>
      <c r="AK62" s="60">
        <f t="shared" si="106"/>
        <v>0</v>
      </c>
      <c r="AL62" s="60">
        <f t="shared" si="118"/>
        <v>0</v>
      </c>
      <c r="AM62" s="61" t="str">
        <f t="shared" si="112"/>
        <v/>
      </c>
    </row>
    <row r="63" spans="3:39" ht="16.5" thickBot="1" x14ac:dyDescent="0.3">
      <c r="C63" s="34">
        <v>16</v>
      </c>
      <c r="D63" s="34">
        <v>5</v>
      </c>
      <c r="E63" s="34" t="s">
        <v>17</v>
      </c>
      <c r="F63" s="34" t="s">
        <v>14</v>
      </c>
      <c r="H63" s="52" t="s">
        <v>23</v>
      </c>
      <c r="I63" s="53"/>
      <c r="J63" s="6">
        <f>SUM(J57:J62)</f>
        <v>0</v>
      </c>
      <c r="K63" s="7">
        <f>SUM(K57:K62)</f>
        <v>0</v>
      </c>
      <c r="L63" s="7">
        <f>SUM(L57:L62)</f>
        <v>0</v>
      </c>
      <c r="M63" s="7">
        <f>SUM(J63:L63)</f>
        <v>0</v>
      </c>
      <c r="N63" s="36" t="e">
        <f>AVERAGE(N57:N62)</f>
        <v>#DIV/0!</v>
      </c>
      <c r="O63" s="6">
        <f>SUM(O57:O62)</f>
        <v>7</v>
      </c>
      <c r="P63" s="7">
        <f>SUM(P57:P62)</f>
        <v>4</v>
      </c>
      <c r="Q63" s="7">
        <f>SUM(Q57:Q62)</f>
        <v>0</v>
      </c>
      <c r="R63" s="7">
        <f>SUM(O63:Q63)</f>
        <v>11</v>
      </c>
      <c r="S63" s="36">
        <f>AVERAGE(S57:S62)</f>
        <v>3.2</v>
      </c>
      <c r="T63" s="6">
        <f>SUM(T57:T62)</f>
        <v>1</v>
      </c>
      <c r="U63" s="7">
        <f>SUM(U57:U62)</f>
        <v>1</v>
      </c>
      <c r="V63" s="7">
        <f>SUM(V57:V62)</f>
        <v>1</v>
      </c>
      <c r="W63" s="7">
        <f>SUM(T63:V63)</f>
        <v>3</v>
      </c>
      <c r="X63" s="36">
        <f>AVERAGE(X57:X62)</f>
        <v>1.5</v>
      </c>
      <c r="Y63" s="6">
        <f>SUM(Y57:Y62)</f>
        <v>0</v>
      </c>
      <c r="Z63" s="7">
        <f>SUM(Z57:Z62)</f>
        <v>1</v>
      </c>
      <c r="AA63" s="7">
        <f>SUM(AA57:AA62)</f>
        <v>0</v>
      </c>
      <c r="AB63" s="7">
        <f>SUM(Y63:AA63)</f>
        <v>1</v>
      </c>
      <c r="AC63" s="36">
        <f>AVERAGE(AC57:AC62)</f>
        <v>2</v>
      </c>
      <c r="AD63" s="6">
        <f>SUM(AD57:AD62)</f>
        <v>1</v>
      </c>
      <c r="AE63" s="7">
        <f>SUM(AE57:AE62)</f>
        <v>0</v>
      </c>
      <c r="AF63" s="7">
        <f>SUM(AF57:AF62)</f>
        <v>0</v>
      </c>
      <c r="AG63" s="7">
        <f>SUM(AD63:AF63)</f>
        <v>1</v>
      </c>
      <c r="AH63" s="36">
        <f>AVERAGE(AH57:AH62)</f>
        <v>4</v>
      </c>
      <c r="AI63" s="6">
        <f>SUM(AI57:AI62)</f>
        <v>0</v>
      </c>
      <c r="AJ63" s="7">
        <f>SUM(AJ57:AJ62)</f>
        <v>0</v>
      </c>
      <c r="AK63" s="7">
        <f>SUM(AK57:AK62)</f>
        <v>0</v>
      </c>
      <c r="AL63" s="7">
        <f>SUM(AI63:AK63)</f>
        <v>0</v>
      </c>
      <c r="AM63" s="36" t="e">
        <f>AVERAGE(AM57:AM62)</f>
        <v>#DIV/0!</v>
      </c>
    </row>
    <row r="64" spans="3:39" ht="15.75" thickBot="1" x14ac:dyDescent="0.3">
      <c r="C64" s="34">
        <v>13</v>
      </c>
      <c r="D64" s="34">
        <v>6</v>
      </c>
      <c r="E64" s="34" t="s">
        <v>20</v>
      </c>
      <c r="F64" s="34" t="s">
        <v>12</v>
      </c>
      <c r="J64" s="43" t="s">
        <v>4</v>
      </c>
      <c r="K64" s="44"/>
      <c r="L64" s="44"/>
      <c r="M64" s="44"/>
      <c r="N64" s="45"/>
      <c r="O64" s="43" t="s">
        <v>5</v>
      </c>
      <c r="P64" s="44"/>
      <c r="Q64" s="44"/>
      <c r="R64" s="44"/>
      <c r="S64" s="45"/>
      <c r="T64" s="46" t="s">
        <v>6</v>
      </c>
      <c r="U64" s="47"/>
      <c r="V64" s="47"/>
      <c r="W64" s="47"/>
      <c r="X64" s="48"/>
      <c r="Y64" s="43" t="s">
        <v>7</v>
      </c>
      <c r="Z64" s="44"/>
      <c r="AA64" s="44"/>
      <c r="AB64" s="44"/>
      <c r="AC64" s="45"/>
      <c r="AD64" s="43" t="s">
        <v>8</v>
      </c>
      <c r="AE64" s="44"/>
      <c r="AF64" s="44"/>
      <c r="AG64" s="44"/>
      <c r="AH64" s="45"/>
      <c r="AI64" s="43" t="s">
        <v>9</v>
      </c>
      <c r="AJ64" s="44"/>
      <c r="AK64" s="44"/>
      <c r="AL64" s="44"/>
      <c r="AM64" s="45"/>
    </row>
    <row r="65" spans="3:39" ht="15.75" thickBot="1" x14ac:dyDescent="0.3">
      <c r="C65" s="34">
        <v>9</v>
      </c>
      <c r="D65" s="34">
        <v>1</v>
      </c>
      <c r="E65" s="34" t="s">
        <v>16</v>
      </c>
      <c r="F65" s="34" t="s">
        <v>14</v>
      </c>
      <c r="G65" t="s">
        <v>22</v>
      </c>
      <c r="J65" s="8" t="s">
        <v>12</v>
      </c>
      <c r="K65" s="9" t="s">
        <v>14</v>
      </c>
      <c r="L65" s="9" t="s">
        <v>13</v>
      </c>
      <c r="M65" s="9" t="s">
        <v>10</v>
      </c>
      <c r="N65" s="38" t="s">
        <v>26</v>
      </c>
      <c r="O65" s="6" t="s">
        <v>11</v>
      </c>
      <c r="P65" s="7" t="s">
        <v>14</v>
      </c>
      <c r="Q65" s="7" t="s">
        <v>13</v>
      </c>
      <c r="R65" s="7" t="s">
        <v>10</v>
      </c>
      <c r="S65" s="38" t="s">
        <v>26</v>
      </c>
      <c r="T65" s="6" t="s">
        <v>11</v>
      </c>
      <c r="U65" s="7" t="s">
        <v>14</v>
      </c>
      <c r="V65" s="7" t="s">
        <v>13</v>
      </c>
      <c r="W65" s="7" t="s">
        <v>10</v>
      </c>
      <c r="X65" s="38" t="s">
        <v>26</v>
      </c>
      <c r="Y65" s="6" t="s">
        <v>11</v>
      </c>
      <c r="Z65" s="7" t="s">
        <v>14</v>
      </c>
      <c r="AA65" s="7" t="s">
        <v>13</v>
      </c>
      <c r="AB65" s="7" t="s">
        <v>10</v>
      </c>
      <c r="AC65" s="38" t="s">
        <v>26</v>
      </c>
      <c r="AD65" s="8" t="s">
        <v>12</v>
      </c>
      <c r="AE65" s="9" t="s">
        <v>14</v>
      </c>
      <c r="AF65" s="9" t="s">
        <v>13</v>
      </c>
      <c r="AG65" s="9" t="s">
        <v>10</v>
      </c>
      <c r="AH65" s="38" t="s">
        <v>26</v>
      </c>
      <c r="AI65" s="6" t="s">
        <v>12</v>
      </c>
      <c r="AJ65" s="7" t="s">
        <v>14</v>
      </c>
      <c r="AK65" s="7" t="s">
        <v>13</v>
      </c>
      <c r="AL65" s="7" t="s">
        <v>10</v>
      </c>
      <c r="AM65" s="38" t="s">
        <v>26</v>
      </c>
    </row>
    <row r="66" spans="3:39" x14ac:dyDescent="0.25">
      <c r="C66" s="34">
        <v>12</v>
      </c>
      <c r="D66" s="34">
        <v>2</v>
      </c>
      <c r="E66" s="34" t="s">
        <v>21</v>
      </c>
      <c r="F66" s="34" t="s">
        <v>13</v>
      </c>
      <c r="H66" s="49">
        <f>A9</f>
        <v>10</v>
      </c>
      <c r="I66" s="4">
        <v>1</v>
      </c>
      <c r="J66" s="8">
        <f>COUNTIFS($C$3:$C$250,$H$66,$D$3:$D$250,$I$3,$E$3:$E$250,$J$1,$F$3:$F$250,$J$2)</f>
        <v>0</v>
      </c>
      <c r="K66" s="9">
        <f>COUNTIFS($C$3:$C$250,$H$66,$D$3:$D$250,$I$3,$E$3:$E$250,$J$1,$F$3:$F$250,K$2)</f>
        <v>0</v>
      </c>
      <c r="L66" s="9">
        <f>COUNTIFS($C$3:$C$250,$H$66,$D$3:$D$250,$I$3,$E$3:$E$250,$J$1,$F$3:$F$250,L$2)</f>
        <v>0</v>
      </c>
      <c r="M66" s="9">
        <f>SUM(J66:L66)</f>
        <v>0</v>
      </c>
      <c r="N66" s="10" t="str">
        <f>IF(M66=0,"",((J66*4)+(K66*2)+(L66*0))/M66)</f>
        <v/>
      </c>
      <c r="O66" s="2">
        <f>COUNTIFS($C$3:$C$250,$H$66,$D$3:$D$250,$I$3,$E$3:$E$250,$O$1,$F$3:$F$250,O$2)</f>
        <v>0</v>
      </c>
      <c r="P66" s="2">
        <f t="shared" ref="P66:Q71" si="119">COUNTIFS($C$3:$C$250,$H$66,$D$3:$D$250,$I66,$E$3:$E$250,$O$1,$F$3:$F$250,P$2)</f>
        <v>0</v>
      </c>
      <c r="Q66" s="2">
        <f t="shared" si="119"/>
        <v>0</v>
      </c>
      <c r="R66" s="9">
        <f>SUM(O66:Q66)</f>
        <v>0</v>
      </c>
      <c r="S66" s="10" t="str">
        <f>IF(R66=0,"",((O66*4)+(P66*2)+(Q66*0))/R66)</f>
        <v/>
      </c>
      <c r="T66" s="1">
        <f t="shared" ref="T66:V71" si="120">COUNTIFS($C$3:$C$250,$H$66,$D$3:$D$250,$I66,$E$3:$E$250,$T$1,$F$3:$F$250,T$2)</f>
        <v>0</v>
      </c>
      <c r="U66" s="2">
        <f t="shared" si="120"/>
        <v>0</v>
      </c>
      <c r="V66" s="2">
        <f t="shared" si="120"/>
        <v>0</v>
      </c>
      <c r="W66" s="2">
        <f>SUM(T66:V66)</f>
        <v>0</v>
      </c>
      <c r="X66" s="10" t="str">
        <f>IF(W66=0,"",((T66*4)+(U66*2)+(V66*0))/W66)</f>
        <v/>
      </c>
      <c r="Y66" s="2">
        <f t="shared" ref="Y66:AA71" si="121">COUNTIFS($C$3:$C$250,$H$66,$D$3:$D$250,$I66,$E$3:$E$250,$Y$1,$F$3:$F$250,Y$2)</f>
        <v>0</v>
      </c>
      <c r="Z66" s="2">
        <f t="shared" si="121"/>
        <v>0</v>
      </c>
      <c r="AA66" s="2">
        <f t="shared" si="121"/>
        <v>0</v>
      </c>
      <c r="AB66" s="9">
        <f>SUM(Y66:AA66)</f>
        <v>0</v>
      </c>
      <c r="AC66" s="10" t="str">
        <f>IF(AB66=0,"",((Y66*4)+(Z66*2)+(AA66*0))/AB66)</f>
        <v/>
      </c>
      <c r="AD66" s="8">
        <f t="shared" ref="AD66:AF71" si="122">COUNTIFS($C$3:$C$250,$H$66,$D$3:$D$250,$I66,$E$3:$E$250,$AD$1,$F$3:$F$250,AD$2)</f>
        <v>0</v>
      </c>
      <c r="AE66" s="9">
        <f t="shared" si="122"/>
        <v>0</v>
      </c>
      <c r="AF66" s="9">
        <f t="shared" si="122"/>
        <v>0</v>
      </c>
      <c r="AG66" s="9">
        <f>SUM(AD66:AF66)</f>
        <v>0</v>
      </c>
      <c r="AH66" s="10" t="str">
        <f>IF(AG66=0,"",((AD66*4)+(AE66*2)+(AF66*0))/AG66)</f>
        <v/>
      </c>
      <c r="AI66" s="8">
        <f t="shared" ref="AI66:AK71" si="123">COUNTIFS($C$3:$C$250,$H$66,$D$3:$D$250,$I66,$E$3:$E$250,$AI$1,$F$3:$F$250,AI$2)</f>
        <v>0</v>
      </c>
      <c r="AJ66" s="9">
        <f t="shared" si="123"/>
        <v>0</v>
      </c>
      <c r="AK66" s="9">
        <f t="shared" si="123"/>
        <v>0</v>
      </c>
      <c r="AL66" s="9">
        <f>SUM(AI66:AK66)</f>
        <v>0</v>
      </c>
      <c r="AM66" s="10" t="str">
        <f>IF(AL66=0,"",((AI66*4)+(AJ66*2)+(AK66*0))/AL66)</f>
        <v/>
      </c>
    </row>
    <row r="67" spans="3:39" x14ac:dyDescent="0.25">
      <c r="C67" s="34">
        <v>13</v>
      </c>
      <c r="D67" s="34">
        <v>6</v>
      </c>
      <c r="E67" s="34" t="s">
        <v>18</v>
      </c>
      <c r="F67" s="34" t="s">
        <v>13</v>
      </c>
      <c r="H67" s="50"/>
      <c r="I67" s="58">
        <v>2</v>
      </c>
      <c r="J67" s="59">
        <f>COUNTIFS($C$3:$C$250,$H$66,$D$3:$D$250,$I67,$E$3:$E$250,$J$1,$F$3:$F$250,$J$2)</f>
        <v>0</v>
      </c>
      <c r="K67" s="60">
        <f>COUNTIFS($C$3:$C$250,$H$66,$D$3:$D$250,$I67,$E$3:$E$250,$J$1,$F$3:$F$250,$K$2)</f>
        <v>0</v>
      </c>
      <c r="L67" s="60">
        <f>COUNTIFS($C$3:$C$250,$H$66,$D$3:$D$250,$I67,$E$3:$E$250,$J$1,$F$3:$F$250,$L$2)</f>
        <v>0</v>
      </c>
      <c r="M67" s="60">
        <f>SUM(J67:L67)</f>
        <v>0</v>
      </c>
      <c r="N67" s="61" t="str">
        <f t="shared" ref="N67:N71" si="124">IF(M67=0,"",((J67*4)+(K67*2)+(L67*0))/M67)</f>
        <v/>
      </c>
      <c r="O67" s="60">
        <f>COUNTIFS($C$3:$C$250,$H$66,$D$3:$D$250,$I67,$E$3:$E$250,$O$1,$F$3:$F$250,O$2)</f>
        <v>0</v>
      </c>
      <c r="P67" s="60">
        <f t="shared" si="119"/>
        <v>0</v>
      </c>
      <c r="Q67" s="60">
        <f t="shared" si="119"/>
        <v>0</v>
      </c>
      <c r="R67" s="60">
        <f>SUM(O67:Q67)</f>
        <v>0</v>
      </c>
      <c r="S67" s="61" t="str">
        <f t="shared" ref="S67:S71" si="125">IF(R67=0,"",((O67*4)+(P67*2)+(Q67*0))/R67)</f>
        <v/>
      </c>
      <c r="T67" s="59">
        <f t="shared" si="120"/>
        <v>0</v>
      </c>
      <c r="U67" s="60">
        <f t="shared" si="120"/>
        <v>0</v>
      </c>
      <c r="V67" s="60">
        <f t="shared" si="120"/>
        <v>0</v>
      </c>
      <c r="W67" s="60">
        <f>SUM(T67:V67)</f>
        <v>0</v>
      </c>
      <c r="X67" s="61" t="str">
        <f t="shared" ref="X67:X71" si="126">IF(W67=0,"",((T67*4)+(U67*2)+(V67*0))/W67)</f>
        <v/>
      </c>
      <c r="Y67" s="60">
        <f t="shared" si="121"/>
        <v>0</v>
      </c>
      <c r="Z67" s="60">
        <f t="shared" si="121"/>
        <v>0</v>
      </c>
      <c r="AA67" s="60">
        <f t="shared" si="121"/>
        <v>0</v>
      </c>
      <c r="AB67" s="60">
        <f>SUM(Y67:AA67)</f>
        <v>0</v>
      </c>
      <c r="AC67" s="61" t="str">
        <f t="shared" ref="AC67:AC71" si="127">IF(AB67=0,"",((Y67*4)+(Z67*2)+(AA67*0))/AB67)</f>
        <v/>
      </c>
      <c r="AD67" s="59">
        <f t="shared" si="122"/>
        <v>0</v>
      </c>
      <c r="AE67" s="60">
        <f t="shared" si="122"/>
        <v>0</v>
      </c>
      <c r="AF67" s="60">
        <f t="shared" si="122"/>
        <v>0</v>
      </c>
      <c r="AG67" s="60">
        <f>SUM(AD67:AF67)</f>
        <v>0</v>
      </c>
      <c r="AH67" s="61" t="str">
        <f t="shared" ref="AH67:AH71" si="128">IF(AG67=0,"",((AD67*4)+(AE67*2)+(AF67*0))/AG67)</f>
        <v/>
      </c>
      <c r="AI67" s="59">
        <f t="shared" si="123"/>
        <v>0</v>
      </c>
      <c r="AJ67" s="60">
        <f t="shared" si="123"/>
        <v>0</v>
      </c>
      <c r="AK67" s="60">
        <f t="shared" si="123"/>
        <v>0</v>
      </c>
      <c r="AL67" s="60">
        <f>SUM(AI67:AK67)</f>
        <v>0</v>
      </c>
      <c r="AM67" s="61" t="str">
        <f t="shared" ref="AM67:AM71" si="129">IF(AL67=0,"",((AI67*4)+(AJ67*2)+(AK67*0))/AL67)</f>
        <v/>
      </c>
    </row>
    <row r="68" spans="3:39" x14ac:dyDescent="0.25">
      <c r="C68" s="34">
        <v>12</v>
      </c>
      <c r="D68" s="34">
        <v>4</v>
      </c>
      <c r="E68" s="34" t="s">
        <v>17</v>
      </c>
      <c r="F68" s="34" t="s">
        <v>14</v>
      </c>
      <c r="H68" s="50"/>
      <c r="I68" s="5">
        <v>3</v>
      </c>
      <c r="J68" s="1">
        <f>COUNTIFS($C$3:$C$250,$H$66,$D$3:$D$250,$I68,$E$3:$E$250,$J$1,$F$3:$F$250,$J$2)</f>
        <v>0</v>
      </c>
      <c r="K68" s="2">
        <f>COUNTIFS($C$3:$C$250,$H$66,$D$3:$D$250,$I68,$E$3:$E$250,$J$1,$F$3:$F$250,$K$2)</f>
        <v>0</v>
      </c>
      <c r="L68" s="2">
        <f>COUNTIFS($C$3:$C$250,$H$66,$D$3:$D$250,$I68,$E$3:$E$250,$J$1,$F$3:$F$250,$L$2)</f>
        <v>0</v>
      </c>
      <c r="M68" s="2">
        <f t="shared" ref="M68:M71" si="130">SUM(J68:L68)</f>
        <v>0</v>
      </c>
      <c r="N68" s="3" t="str">
        <f t="shared" si="124"/>
        <v/>
      </c>
      <c r="O68" s="2">
        <f>COUNTIFS($C$3:$C$250,$H$66,$D$3:$D$250,$I68,$E$3:$E$250,$O$1,$F$3:$F$250,O$2)</f>
        <v>0</v>
      </c>
      <c r="P68" s="2">
        <f t="shared" si="119"/>
        <v>0</v>
      </c>
      <c r="Q68" s="2">
        <f t="shared" si="119"/>
        <v>0</v>
      </c>
      <c r="R68" s="2">
        <f t="shared" ref="R68:R71" si="131">SUM(O68:Q68)</f>
        <v>0</v>
      </c>
      <c r="S68" s="3" t="str">
        <f t="shared" si="125"/>
        <v/>
      </c>
      <c r="T68" s="1">
        <f t="shared" si="120"/>
        <v>0</v>
      </c>
      <c r="U68" s="2">
        <f t="shared" si="120"/>
        <v>0</v>
      </c>
      <c r="V68" s="2">
        <f t="shared" si="120"/>
        <v>0</v>
      </c>
      <c r="W68" s="2">
        <f t="shared" ref="W68:W71" si="132">SUM(T68:V68)</f>
        <v>0</v>
      </c>
      <c r="X68" s="3" t="str">
        <f t="shared" si="126"/>
        <v/>
      </c>
      <c r="Y68" s="2">
        <f t="shared" si="121"/>
        <v>0</v>
      </c>
      <c r="Z68" s="2">
        <f t="shared" si="121"/>
        <v>0</v>
      </c>
      <c r="AA68" s="2">
        <f t="shared" si="121"/>
        <v>0</v>
      </c>
      <c r="AB68" s="2">
        <f t="shared" ref="AB68:AB71" si="133">SUM(Y68:AA68)</f>
        <v>0</v>
      </c>
      <c r="AC68" s="3" t="str">
        <f t="shared" si="127"/>
        <v/>
      </c>
      <c r="AD68" s="1">
        <f t="shared" si="122"/>
        <v>0</v>
      </c>
      <c r="AE68" s="2">
        <f t="shared" si="122"/>
        <v>0</v>
      </c>
      <c r="AF68" s="2">
        <f t="shared" si="122"/>
        <v>0</v>
      </c>
      <c r="AG68" s="2">
        <f t="shared" ref="AG68:AG71" si="134">SUM(AD68:AF68)</f>
        <v>0</v>
      </c>
      <c r="AH68" s="3" t="str">
        <f t="shared" si="128"/>
        <v/>
      </c>
      <c r="AI68" s="1">
        <f t="shared" si="123"/>
        <v>0</v>
      </c>
      <c r="AJ68" s="2">
        <f t="shared" si="123"/>
        <v>0</v>
      </c>
      <c r="AK68" s="2">
        <f t="shared" si="123"/>
        <v>0</v>
      </c>
      <c r="AL68" s="2">
        <f t="shared" ref="AL68:AL71" si="135">SUM(AI68:AK68)</f>
        <v>0</v>
      </c>
      <c r="AM68" s="3" t="str">
        <f t="shared" si="129"/>
        <v/>
      </c>
    </row>
    <row r="69" spans="3:39" x14ac:dyDescent="0.25">
      <c r="C69" s="34">
        <v>8</v>
      </c>
      <c r="D69" s="34">
        <v>6</v>
      </c>
      <c r="E69" s="34" t="s">
        <v>19</v>
      </c>
      <c r="F69" s="34" t="s">
        <v>14</v>
      </c>
      <c r="H69" s="50"/>
      <c r="I69" s="58">
        <v>4</v>
      </c>
      <c r="J69" s="59">
        <f>COUNTIFS($C$3:$C$250,$H$66,$D$3:$D$250,$I69,$E$3:$E$250,$J$1,$F$3:$F$250,$J$2)</f>
        <v>0</v>
      </c>
      <c r="K69" s="60">
        <f>COUNTIFS($C$3:$C$250,$H$66,$D$3:$D$250,$I69,$E$3:$E$250,$J$1,$F$3:$F$250,$K$2)</f>
        <v>0</v>
      </c>
      <c r="L69" s="60">
        <f>COUNTIFS($C$3:$C$250,$H$66,$D$3:$D$250,$I69,$E$3:$E$250,$J$1,$F$3:$F$250,$L$2)</f>
        <v>0</v>
      </c>
      <c r="M69" s="60">
        <f t="shared" si="130"/>
        <v>0</v>
      </c>
      <c r="N69" s="61" t="str">
        <f t="shared" si="124"/>
        <v/>
      </c>
      <c r="O69" s="60">
        <f>COUNTIFS($C$3:$C$250,$H$66,$D$3:$D$250,$I69,$E$3:$E$250,$O$1,$F$3:$F$250,O$2)</f>
        <v>0</v>
      </c>
      <c r="P69" s="60">
        <f t="shared" si="119"/>
        <v>0</v>
      </c>
      <c r="Q69" s="60">
        <f t="shared" si="119"/>
        <v>0</v>
      </c>
      <c r="R69" s="60">
        <f t="shared" si="131"/>
        <v>0</v>
      </c>
      <c r="S69" s="61" t="str">
        <f t="shared" si="125"/>
        <v/>
      </c>
      <c r="T69" s="59">
        <f t="shared" si="120"/>
        <v>0</v>
      </c>
      <c r="U69" s="60">
        <f t="shared" si="120"/>
        <v>0</v>
      </c>
      <c r="V69" s="60">
        <f t="shared" si="120"/>
        <v>0</v>
      </c>
      <c r="W69" s="60">
        <f t="shared" si="132"/>
        <v>0</v>
      </c>
      <c r="X69" s="61" t="str">
        <f t="shared" si="126"/>
        <v/>
      </c>
      <c r="Y69" s="60">
        <f t="shared" si="121"/>
        <v>0</v>
      </c>
      <c r="Z69" s="60">
        <f t="shared" si="121"/>
        <v>0</v>
      </c>
      <c r="AA69" s="60">
        <f t="shared" si="121"/>
        <v>0</v>
      </c>
      <c r="AB69" s="60">
        <f t="shared" si="133"/>
        <v>0</v>
      </c>
      <c r="AC69" s="61" t="str">
        <f t="shared" si="127"/>
        <v/>
      </c>
      <c r="AD69" s="59">
        <f t="shared" si="122"/>
        <v>0</v>
      </c>
      <c r="AE69" s="60">
        <f t="shared" si="122"/>
        <v>0</v>
      </c>
      <c r="AF69" s="60">
        <f t="shared" si="122"/>
        <v>0</v>
      </c>
      <c r="AG69" s="60">
        <f t="shared" si="134"/>
        <v>0</v>
      </c>
      <c r="AH69" s="61" t="str">
        <f t="shared" si="128"/>
        <v/>
      </c>
      <c r="AI69" s="59">
        <f t="shared" si="123"/>
        <v>0</v>
      </c>
      <c r="AJ69" s="60">
        <f t="shared" si="123"/>
        <v>0</v>
      </c>
      <c r="AK69" s="60">
        <f t="shared" si="123"/>
        <v>0</v>
      </c>
      <c r="AL69" s="60">
        <f t="shared" si="135"/>
        <v>0</v>
      </c>
      <c r="AM69" s="61" t="str">
        <f t="shared" si="129"/>
        <v/>
      </c>
    </row>
    <row r="70" spans="3:39" x14ac:dyDescent="0.25">
      <c r="C70" s="34">
        <v>12</v>
      </c>
      <c r="D70" s="34">
        <v>4</v>
      </c>
      <c r="E70" s="34" t="s">
        <v>20</v>
      </c>
      <c r="F70" s="34" t="s">
        <v>12</v>
      </c>
      <c r="H70" s="50"/>
      <c r="I70" s="5">
        <v>5</v>
      </c>
      <c r="J70" s="1">
        <f>COUNTIFS($C$3:$C$250,$H$66,$D$3:$D$250,$I70,$E$3:$E$250,$J$1,$F$3:$F$250,$J$2)</f>
        <v>0</v>
      </c>
      <c r="K70" s="2">
        <f>COUNTIFS($C$3:$C$250,$H$66,$D$3:$D$250,$I70,$E$3:$E$250,$J$1,$F$3:$F$250,$K$2)</f>
        <v>0</v>
      </c>
      <c r="L70" s="2">
        <f>COUNTIFS($C$3:$C$250,$H$66,$D$3:$D$250,$I70,$E$3:$E$250,$J$1,$F$3:$F$250,$L$2)</f>
        <v>0</v>
      </c>
      <c r="M70" s="2">
        <f t="shared" si="130"/>
        <v>0</v>
      </c>
      <c r="N70" s="3" t="str">
        <f t="shared" si="124"/>
        <v/>
      </c>
      <c r="O70" s="2">
        <f>COUNTIFS($C$3:$C$250,$H$66,$D$3:$D$250,$I70,$E$3:$E$250,$O$1,$F$3:$F$250,O$2)</f>
        <v>0</v>
      </c>
      <c r="P70" s="2">
        <f t="shared" si="119"/>
        <v>0</v>
      </c>
      <c r="Q70" s="2">
        <f t="shared" si="119"/>
        <v>0</v>
      </c>
      <c r="R70" s="2">
        <f t="shared" si="131"/>
        <v>0</v>
      </c>
      <c r="S70" s="3" t="str">
        <f t="shared" si="125"/>
        <v/>
      </c>
      <c r="T70" s="1">
        <f t="shared" si="120"/>
        <v>0</v>
      </c>
      <c r="U70" s="2">
        <f t="shared" si="120"/>
        <v>0</v>
      </c>
      <c r="V70" s="2">
        <f t="shared" si="120"/>
        <v>0</v>
      </c>
      <c r="W70" s="2">
        <f t="shared" si="132"/>
        <v>0</v>
      </c>
      <c r="X70" s="3" t="str">
        <f t="shared" si="126"/>
        <v/>
      </c>
      <c r="Y70" s="2">
        <f t="shared" si="121"/>
        <v>0</v>
      </c>
      <c r="Z70" s="2">
        <f t="shared" si="121"/>
        <v>0</v>
      </c>
      <c r="AA70" s="2">
        <f t="shared" si="121"/>
        <v>0</v>
      </c>
      <c r="AB70" s="2">
        <f t="shared" si="133"/>
        <v>0</v>
      </c>
      <c r="AC70" s="3" t="str">
        <f t="shared" si="127"/>
        <v/>
      </c>
      <c r="AD70" s="1">
        <f t="shared" si="122"/>
        <v>0</v>
      </c>
      <c r="AE70" s="2">
        <f t="shared" si="122"/>
        <v>0</v>
      </c>
      <c r="AF70" s="2">
        <f t="shared" si="122"/>
        <v>0</v>
      </c>
      <c r="AG70" s="2">
        <f t="shared" si="134"/>
        <v>0</v>
      </c>
      <c r="AH70" s="3" t="str">
        <f t="shared" si="128"/>
        <v/>
      </c>
      <c r="AI70" s="1">
        <f t="shared" si="123"/>
        <v>0</v>
      </c>
      <c r="AJ70" s="2">
        <f t="shared" si="123"/>
        <v>0</v>
      </c>
      <c r="AK70" s="2">
        <f t="shared" si="123"/>
        <v>0</v>
      </c>
      <c r="AL70" s="2">
        <f t="shared" si="135"/>
        <v>0</v>
      </c>
      <c r="AM70" s="3" t="str">
        <f t="shared" si="129"/>
        <v/>
      </c>
    </row>
    <row r="71" spans="3:39" ht="15.75" thickBot="1" x14ac:dyDescent="0.3">
      <c r="C71" s="34">
        <v>16</v>
      </c>
      <c r="D71" s="34">
        <v>6</v>
      </c>
      <c r="E71" s="34" t="s">
        <v>16</v>
      </c>
      <c r="F71" s="34" t="s">
        <v>14</v>
      </c>
      <c r="H71" s="51"/>
      <c r="I71" s="62">
        <v>6</v>
      </c>
      <c r="J71" s="59">
        <f>COUNTIFS($C$3:$C$250,$H$66,$D$3:$D$250,$I71,$E$3:$E$250,$J$1,$F$3:$F$250,$J$2)</f>
        <v>0</v>
      </c>
      <c r="K71" s="60">
        <f>COUNTIFS($C$3:$C$250,$H$66,$D$3:$D$250,$I71,$E$3:$E$250,$J$1,$F$3:$F$250,$K$2)</f>
        <v>0</v>
      </c>
      <c r="L71" s="60">
        <f>COUNTIFS($C$3:$C$250,$H$66,$D$3:$D$250,$I71,$E$3:$E$250,$J$1,$F$3:$F$250,$L$2)</f>
        <v>0</v>
      </c>
      <c r="M71" s="60">
        <f t="shared" si="130"/>
        <v>0</v>
      </c>
      <c r="N71" s="61" t="str">
        <f t="shared" si="124"/>
        <v/>
      </c>
      <c r="O71" s="60">
        <f>COUNTIFS($C$3:$C$250,$H$66,$D$3:$D$250,$I71,$E$3:$E$250,$O$1,$F$3:$F$250,O$2)</f>
        <v>0</v>
      </c>
      <c r="P71" s="60">
        <f t="shared" si="119"/>
        <v>0</v>
      </c>
      <c r="Q71" s="60">
        <f t="shared" si="119"/>
        <v>0</v>
      </c>
      <c r="R71" s="60">
        <f t="shared" si="131"/>
        <v>0</v>
      </c>
      <c r="S71" s="61" t="str">
        <f t="shared" si="125"/>
        <v/>
      </c>
      <c r="T71" s="59">
        <f t="shared" si="120"/>
        <v>0</v>
      </c>
      <c r="U71" s="60">
        <f t="shared" si="120"/>
        <v>0</v>
      </c>
      <c r="V71" s="60">
        <f t="shared" si="120"/>
        <v>0</v>
      </c>
      <c r="W71" s="60">
        <f t="shared" si="132"/>
        <v>0</v>
      </c>
      <c r="X71" s="61" t="str">
        <f t="shared" si="126"/>
        <v/>
      </c>
      <c r="Y71" s="60">
        <f t="shared" si="121"/>
        <v>0</v>
      </c>
      <c r="Z71" s="60">
        <f t="shared" si="121"/>
        <v>0</v>
      </c>
      <c r="AA71" s="60">
        <f t="shared" si="121"/>
        <v>0</v>
      </c>
      <c r="AB71" s="60">
        <f t="shared" si="133"/>
        <v>0</v>
      </c>
      <c r="AC71" s="61" t="str">
        <f t="shared" si="127"/>
        <v/>
      </c>
      <c r="AD71" s="59">
        <f t="shared" si="122"/>
        <v>0</v>
      </c>
      <c r="AE71" s="60">
        <f t="shared" si="122"/>
        <v>0</v>
      </c>
      <c r="AF71" s="60">
        <f t="shared" si="122"/>
        <v>0</v>
      </c>
      <c r="AG71" s="60">
        <f t="shared" si="134"/>
        <v>0</v>
      </c>
      <c r="AH71" s="61" t="str">
        <f t="shared" si="128"/>
        <v/>
      </c>
      <c r="AI71" s="59">
        <f t="shared" si="123"/>
        <v>0</v>
      </c>
      <c r="AJ71" s="60">
        <f t="shared" si="123"/>
        <v>0</v>
      </c>
      <c r="AK71" s="60">
        <f t="shared" si="123"/>
        <v>0</v>
      </c>
      <c r="AL71" s="60">
        <f t="shared" si="135"/>
        <v>0</v>
      </c>
      <c r="AM71" s="61" t="str">
        <f t="shared" si="129"/>
        <v/>
      </c>
    </row>
    <row r="72" spans="3:39" ht="16.5" thickBot="1" x14ac:dyDescent="0.3">
      <c r="C72" s="34">
        <v>12</v>
      </c>
      <c r="D72" s="34">
        <v>6</v>
      </c>
      <c r="E72" s="34" t="s">
        <v>17</v>
      </c>
      <c r="F72" s="34" t="s">
        <v>11</v>
      </c>
      <c r="H72" s="52" t="s">
        <v>23</v>
      </c>
      <c r="I72" s="53"/>
      <c r="J72" s="6">
        <f>SUM(J66:J71)</f>
        <v>0</v>
      </c>
      <c r="K72" s="7">
        <f>SUM(K66:K71)</f>
        <v>0</v>
      </c>
      <c r="L72" s="7">
        <f>SUM(L66:L71)</f>
        <v>0</v>
      </c>
      <c r="M72" s="7">
        <f>SUM(J72:L72)</f>
        <v>0</v>
      </c>
      <c r="N72" s="36" t="e">
        <f>AVERAGE(N66:N71)</f>
        <v>#DIV/0!</v>
      </c>
      <c r="O72" s="6">
        <f>SUM(O66:O71)</f>
        <v>0</v>
      </c>
      <c r="P72" s="7">
        <f>SUM(P66:P71)</f>
        <v>0</v>
      </c>
      <c r="Q72" s="7">
        <f>SUM(Q66:Q71)</f>
        <v>0</v>
      </c>
      <c r="R72" s="7">
        <f>SUM(O72:Q72)</f>
        <v>0</v>
      </c>
      <c r="S72" s="36" t="e">
        <f>AVERAGE(S66:S71)</f>
        <v>#DIV/0!</v>
      </c>
      <c r="T72" s="6">
        <f>SUM(T66:T71)</f>
        <v>0</v>
      </c>
      <c r="U72" s="7">
        <f>SUM(U66:U71)</f>
        <v>0</v>
      </c>
      <c r="V72" s="7">
        <f>SUM(V66:V71)</f>
        <v>0</v>
      </c>
      <c r="W72" s="7">
        <f>SUM(T72:V72)</f>
        <v>0</v>
      </c>
      <c r="X72" s="36" t="e">
        <f>AVERAGE(X66:X71)</f>
        <v>#DIV/0!</v>
      </c>
      <c r="Y72" s="6">
        <f>SUM(Y66:Y71)</f>
        <v>0</v>
      </c>
      <c r="Z72" s="7">
        <f>SUM(Z66:Z71)</f>
        <v>0</v>
      </c>
      <c r="AA72" s="7">
        <f>SUM(AA66:AA71)</f>
        <v>0</v>
      </c>
      <c r="AB72" s="7">
        <f>SUM(Y72:AA72)</f>
        <v>0</v>
      </c>
      <c r="AC72" s="36" t="e">
        <f>AVERAGE(AC66:AC71)</f>
        <v>#DIV/0!</v>
      </c>
      <c r="AD72" s="6">
        <f>SUM(AD66:AD71)</f>
        <v>0</v>
      </c>
      <c r="AE72" s="7">
        <f>SUM(AE66:AE71)</f>
        <v>0</v>
      </c>
      <c r="AF72" s="7">
        <f>SUM(AF66:AF71)</f>
        <v>0</v>
      </c>
      <c r="AG72" s="7">
        <f>SUM(AD72:AF72)</f>
        <v>0</v>
      </c>
      <c r="AH72" s="36" t="e">
        <f>AVERAGE(AH66:AH71)</f>
        <v>#DIV/0!</v>
      </c>
      <c r="AI72" s="6">
        <f>SUM(AI66:AI71)</f>
        <v>0</v>
      </c>
      <c r="AJ72" s="7">
        <f>SUM(AJ66:AJ71)</f>
        <v>0</v>
      </c>
      <c r="AK72" s="7">
        <f>SUM(AK66:AK71)</f>
        <v>0</v>
      </c>
      <c r="AL72" s="7">
        <f>SUM(AI72:AK72)</f>
        <v>0</v>
      </c>
      <c r="AM72" s="36" t="e">
        <f>AVERAGE(AM66:AM71)</f>
        <v>#DIV/0!</v>
      </c>
    </row>
    <row r="73" spans="3:39" ht="15.75" thickBot="1" x14ac:dyDescent="0.3">
      <c r="C73" s="34">
        <v>8</v>
      </c>
      <c r="D73" s="34">
        <v>2</v>
      </c>
      <c r="E73" s="34" t="s">
        <v>19</v>
      </c>
      <c r="F73" s="34" t="s">
        <v>11</v>
      </c>
      <c r="J73" s="43" t="s">
        <v>4</v>
      </c>
      <c r="K73" s="44"/>
      <c r="L73" s="44"/>
      <c r="M73" s="44"/>
      <c r="N73" s="45"/>
      <c r="O73" s="43" t="s">
        <v>5</v>
      </c>
      <c r="P73" s="44"/>
      <c r="Q73" s="44"/>
      <c r="R73" s="44"/>
      <c r="S73" s="45"/>
      <c r="T73" s="46" t="s">
        <v>6</v>
      </c>
      <c r="U73" s="47"/>
      <c r="V73" s="47"/>
      <c r="W73" s="47"/>
      <c r="X73" s="48"/>
      <c r="Y73" s="43" t="s">
        <v>7</v>
      </c>
      <c r="Z73" s="44"/>
      <c r="AA73" s="44"/>
      <c r="AB73" s="44"/>
      <c r="AC73" s="45"/>
      <c r="AD73" s="43" t="s">
        <v>8</v>
      </c>
      <c r="AE73" s="44"/>
      <c r="AF73" s="44"/>
      <c r="AG73" s="44"/>
      <c r="AH73" s="45"/>
      <c r="AI73" s="43" t="s">
        <v>9</v>
      </c>
      <c r="AJ73" s="44"/>
      <c r="AK73" s="44"/>
      <c r="AL73" s="44"/>
      <c r="AM73" s="45"/>
    </row>
    <row r="74" spans="3:39" ht="15.75" thickBot="1" x14ac:dyDescent="0.3">
      <c r="C74" s="34">
        <v>12</v>
      </c>
      <c r="D74" s="34">
        <v>2</v>
      </c>
      <c r="E74" s="34" t="s">
        <v>20</v>
      </c>
      <c r="F74" s="34" t="s">
        <v>13</v>
      </c>
      <c r="J74" s="8" t="s">
        <v>12</v>
      </c>
      <c r="K74" s="9" t="s">
        <v>14</v>
      </c>
      <c r="L74" s="9" t="s">
        <v>13</v>
      </c>
      <c r="M74" s="9" t="s">
        <v>10</v>
      </c>
      <c r="N74" s="38" t="s">
        <v>26</v>
      </c>
      <c r="O74" s="6" t="s">
        <v>11</v>
      </c>
      <c r="P74" s="7" t="s">
        <v>14</v>
      </c>
      <c r="Q74" s="7" t="s">
        <v>13</v>
      </c>
      <c r="R74" s="7" t="s">
        <v>10</v>
      </c>
      <c r="S74" s="38" t="s">
        <v>26</v>
      </c>
      <c r="T74" s="6" t="s">
        <v>11</v>
      </c>
      <c r="U74" s="7" t="s">
        <v>14</v>
      </c>
      <c r="V74" s="7" t="s">
        <v>13</v>
      </c>
      <c r="W74" s="7" t="s">
        <v>10</v>
      </c>
      <c r="X74" s="38" t="s">
        <v>26</v>
      </c>
      <c r="Y74" s="6" t="s">
        <v>11</v>
      </c>
      <c r="Z74" s="7" t="s">
        <v>14</v>
      </c>
      <c r="AA74" s="7" t="s">
        <v>13</v>
      </c>
      <c r="AB74" s="7" t="s">
        <v>10</v>
      </c>
      <c r="AC74" s="38" t="s">
        <v>26</v>
      </c>
      <c r="AD74" s="8" t="s">
        <v>12</v>
      </c>
      <c r="AE74" s="9" t="s">
        <v>14</v>
      </c>
      <c r="AF74" s="9" t="s">
        <v>13</v>
      </c>
      <c r="AG74" s="9" t="s">
        <v>10</v>
      </c>
      <c r="AH74" s="38" t="s">
        <v>26</v>
      </c>
      <c r="AI74" s="6" t="s">
        <v>12</v>
      </c>
      <c r="AJ74" s="7" t="s">
        <v>14</v>
      </c>
      <c r="AK74" s="7" t="s">
        <v>13</v>
      </c>
      <c r="AL74" s="7" t="s">
        <v>10</v>
      </c>
      <c r="AM74" s="38" t="s">
        <v>26</v>
      </c>
    </row>
    <row r="75" spans="3:39" x14ac:dyDescent="0.25">
      <c r="C75" s="34">
        <v>9</v>
      </c>
      <c r="D75" s="34">
        <v>6</v>
      </c>
      <c r="E75" s="34" t="s">
        <v>17</v>
      </c>
      <c r="F75" s="34" t="s">
        <v>13</v>
      </c>
      <c r="H75" s="49">
        <f>A10</f>
        <v>14</v>
      </c>
      <c r="I75" s="4">
        <v>1</v>
      </c>
      <c r="J75" s="8">
        <f>COUNTIFS($C$3:$C$250,$H$75,$D$3:$D$250,$I$3,$E$3:$E$250,$J$1,$F$3:$F$250,$J$2)</f>
        <v>0</v>
      </c>
      <c r="K75" s="9">
        <f>COUNTIFS($C$3:$C$250,$H$75,$D$3:$D$250,$I$3,$E$3:$E$250,$J$1,$F$3:$F$250,K$2)</f>
        <v>0</v>
      </c>
      <c r="L75" s="9">
        <f>COUNTIFS($C$3:$C$250,$H$75,$D$3:$D$250,$I$3,$E$3:$E$250,$J$1,$F$3:$F$250,L$2)</f>
        <v>0</v>
      </c>
      <c r="M75" s="9">
        <f>SUM(J75:L75)</f>
        <v>0</v>
      </c>
      <c r="N75" s="10" t="str">
        <f>IF(M75=0,"",((J75*4)+(K75*2)+(L75*0))/M75)</f>
        <v/>
      </c>
      <c r="O75" s="2">
        <f>COUNTIFS($C$3:$C$250,$H$75,$D$3:$D$250,$I$3,$E$3:$E$250,$O$1,$F$3:$F$250,O$2)</f>
        <v>0</v>
      </c>
      <c r="P75" s="2">
        <f t="shared" ref="P75:Q80" si="136">COUNTIFS($C$3:$C$250,$H$75,$D$3:$D$250,$I75,$E$3:$E$250,$O$1,$F$3:$F$250,P$2)</f>
        <v>0</v>
      </c>
      <c r="Q75" s="2">
        <f t="shared" si="136"/>
        <v>0</v>
      </c>
      <c r="R75" s="9">
        <f>SUM(O75:Q75)</f>
        <v>0</v>
      </c>
      <c r="S75" s="10" t="str">
        <f>IF(R75=0,"",((O75*4)+(P75*2)+(Q75*0))/R75)</f>
        <v/>
      </c>
      <c r="T75" s="1">
        <f t="shared" ref="T75:V80" si="137">COUNTIFS($C$3:$C$250,$H$75,$D$3:$D$250,$I75,$E$3:$E$250,$T$1,$F$3:$F$250,T$2)</f>
        <v>0</v>
      </c>
      <c r="U75" s="2">
        <f t="shared" si="137"/>
        <v>0</v>
      </c>
      <c r="V75" s="2">
        <f t="shared" si="137"/>
        <v>0</v>
      </c>
      <c r="W75" s="2">
        <f>SUM(T75:V75)</f>
        <v>0</v>
      </c>
      <c r="X75" s="10" t="str">
        <f>IF(W75=0,"",((T75*4)+(U75*2)+(V75*0))/W75)</f>
        <v/>
      </c>
      <c r="Y75" s="2">
        <f t="shared" ref="Y75:AA80" si="138">COUNTIFS($C$3:$C$250,$H$75,$D$3:$D$250,$I75,$E$3:$E$250,$Y$1,$F$3:$F$250,Y$2)</f>
        <v>0</v>
      </c>
      <c r="Z75" s="2">
        <f t="shared" si="138"/>
        <v>0</v>
      </c>
      <c r="AA75" s="2">
        <f t="shared" si="138"/>
        <v>0</v>
      </c>
      <c r="AB75" s="9">
        <f>SUM(Y75:AA75)</f>
        <v>0</v>
      </c>
      <c r="AC75" s="10" t="str">
        <f>IF(AB75=0,"",((Y75*4)+(Z75*2)+(AA75*0))/AB75)</f>
        <v/>
      </c>
      <c r="AD75" s="8">
        <f t="shared" ref="AD75:AF80" si="139">COUNTIFS($C$3:$C$250,$H$75,$D$3:$D$250,$I75,$E$3:$E$250,$AD$1,$F$3:$F$250,AD$2)</f>
        <v>0</v>
      </c>
      <c r="AE75" s="9">
        <f t="shared" si="139"/>
        <v>0</v>
      </c>
      <c r="AF75" s="9">
        <f t="shared" si="139"/>
        <v>0</v>
      </c>
      <c r="AG75" s="9">
        <f>SUM(AD75:AF75)</f>
        <v>0</v>
      </c>
      <c r="AH75" s="10" t="str">
        <f>IF(AG75=0,"",((AD75*4)+(AE75*2)+(AF75*0))/AG75)</f>
        <v/>
      </c>
      <c r="AI75" s="8">
        <f t="shared" ref="AI75:AK80" si="140">COUNTIFS($C$3:$C$250,$H$75,$D$3:$D$250,$I75,$E$3:$E$250,$AI$1,$F$3:$F$250,AI$2)</f>
        <v>0</v>
      </c>
      <c r="AJ75" s="9">
        <f t="shared" si="140"/>
        <v>0</v>
      </c>
      <c r="AK75" s="9">
        <f t="shared" si="140"/>
        <v>0</v>
      </c>
      <c r="AL75" s="9">
        <f>SUM(AI75:AK75)</f>
        <v>0</v>
      </c>
      <c r="AM75" s="10" t="str">
        <f>IF(AL75=0,"",((AI75*4)+(AJ75*2)+(AK75*0))/AL75)</f>
        <v/>
      </c>
    </row>
    <row r="76" spans="3:39" x14ac:dyDescent="0.25">
      <c r="C76" s="34">
        <v>12</v>
      </c>
      <c r="D76" s="34">
        <v>6</v>
      </c>
      <c r="E76" s="34" t="s">
        <v>16</v>
      </c>
      <c r="F76" s="34" t="s">
        <v>12</v>
      </c>
      <c r="H76" s="50"/>
      <c r="I76" s="58">
        <v>2</v>
      </c>
      <c r="J76" s="59">
        <f>COUNTIFS($C$3:$C$250,$H$75,$D$3:$D$250,$I76,$E$3:$E$250,$J$1,$F$3:$F$250,$J$2)</f>
        <v>0</v>
      </c>
      <c r="K76" s="60">
        <f>COUNTIFS($C$3:$C$250,$H$75,$D$3:$D$250,$I76,$E$3:$E$250,$J$1,$F$3:$F$250,$K$2)</f>
        <v>0</v>
      </c>
      <c r="L76" s="60">
        <f>COUNTIFS($C$3:$C$250,$H$75,$D$3:$D$250,$I76,$E$3:$E$250,$J$1,$F$3:$F$250,$L$2)</f>
        <v>0</v>
      </c>
      <c r="M76" s="60">
        <f>SUM(J76:L76)</f>
        <v>0</v>
      </c>
      <c r="N76" s="61" t="str">
        <f t="shared" ref="N76:N80" si="141">IF(M76=0,"",((J76*4)+(K76*2)+(L76*0))/M76)</f>
        <v/>
      </c>
      <c r="O76" s="60">
        <f>COUNTIFS($C$3:$C$250,$H$75,$D$3:$D$250,$I76,$E$3:$E$250,$O$1,$F$3:$F$250,O$2)</f>
        <v>0</v>
      </c>
      <c r="P76" s="60">
        <f t="shared" si="136"/>
        <v>0</v>
      </c>
      <c r="Q76" s="60">
        <f t="shared" si="136"/>
        <v>0</v>
      </c>
      <c r="R76" s="60">
        <f>SUM(O76:Q76)</f>
        <v>0</v>
      </c>
      <c r="S76" s="61" t="str">
        <f t="shared" ref="S76:S80" si="142">IF(R76=0,"",((O76*4)+(P76*2)+(Q76*0))/R76)</f>
        <v/>
      </c>
      <c r="T76" s="59">
        <f t="shared" si="137"/>
        <v>0</v>
      </c>
      <c r="U76" s="60">
        <f t="shared" si="137"/>
        <v>0</v>
      </c>
      <c r="V76" s="60">
        <f t="shared" si="137"/>
        <v>0</v>
      </c>
      <c r="W76" s="60">
        <f>SUM(T76:V76)</f>
        <v>0</v>
      </c>
      <c r="X76" s="61" t="str">
        <f t="shared" ref="X76:X80" si="143">IF(W76=0,"",((T76*4)+(U76*2)+(V76*0))/W76)</f>
        <v/>
      </c>
      <c r="Y76" s="60">
        <f t="shared" si="138"/>
        <v>0</v>
      </c>
      <c r="Z76" s="60">
        <f t="shared" si="138"/>
        <v>0</v>
      </c>
      <c r="AA76" s="60">
        <f t="shared" si="138"/>
        <v>0</v>
      </c>
      <c r="AB76" s="60">
        <f>SUM(Y76:AA76)</f>
        <v>0</v>
      </c>
      <c r="AC76" s="61" t="str">
        <f t="shared" ref="AC76:AC80" si="144">IF(AB76=0,"",((Y76*4)+(Z76*2)+(AA76*0))/AB76)</f>
        <v/>
      </c>
      <c r="AD76" s="59">
        <f t="shared" si="139"/>
        <v>0</v>
      </c>
      <c r="AE76" s="60">
        <f t="shared" si="139"/>
        <v>0</v>
      </c>
      <c r="AF76" s="60">
        <f t="shared" si="139"/>
        <v>0</v>
      </c>
      <c r="AG76" s="60">
        <f>SUM(AD76:AF76)</f>
        <v>0</v>
      </c>
      <c r="AH76" s="61" t="str">
        <f t="shared" ref="AH76:AH80" si="145">IF(AG76=0,"",((AD76*4)+(AE76*2)+(AF76*0))/AG76)</f>
        <v/>
      </c>
      <c r="AI76" s="59">
        <f t="shared" si="140"/>
        <v>0</v>
      </c>
      <c r="AJ76" s="60">
        <f t="shared" si="140"/>
        <v>0</v>
      </c>
      <c r="AK76" s="60">
        <f t="shared" si="140"/>
        <v>0</v>
      </c>
      <c r="AL76" s="60">
        <f>SUM(AI76:AK76)</f>
        <v>0</v>
      </c>
      <c r="AM76" s="61" t="str">
        <f t="shared" ref="AM76:AM80" si="146">IF(AL76=0,"",((AI76*4)+(AJ76*2)+(AK76*0))/AL76)</f>
        <v/>
      </c>
    </row>
    <row r="77" spans="3:39" x14ac:dyDescent="0.25">
      <c r="C77" s="34">
        <v>12</v>
      </c>
      <c r="D77" s="34">
        <v>6</v>
      </c>
      <c r="E77" s="34" t="s">
        <v>16</v>
      </c>
      <c r="F77" s="34" t="s">
        <v>14</v>
      </c>
      <c r="H77" s="50"/>
      <c r="I77" s="5">
        <v>3</v>
      </c>
      <c r="J77" s="1">
        <f>COUNTIFS($C$3:$C$250,$H$75,$D$3:$D$250,$I77,$E$3:$E$250,$J$1,$F$3:$F$250,$J$2)</f>
        <v>0</v>
      </c>
      <c r="K77" s="2">
        <f>COUNTIFS($C$3:$C$250,$H$75,$D$3:$D$250,$I77,$E$3:$E$250,$J$1,$F$3:$F$250,$K$2)</f>
        <v>0</v>
      </c>
      <c r="L77" s="2">
        <f>COUNTIFS($C$3:$C$250,$H$75,$D$3:$D$250,$I77,$E$3:$E$250,$J$1,$F$3:$F$250,$L$2)</f>
        <v>0</v>
      </c>
      <c r="M77" s="2">
        <f t="shared" ref="M77:M80" si="147">SUM(J77:L77)</f>
        <v>0</v>
      </c>
      <c r="N77" s="3" t="str">
        <f t="shared" si="141"/>
        <v/>
      </c>
      <c r="O77" s="2">
        <f>COUNTIFS($C$3:$C$250,$H$75,$D$3:$D$250,$I77,$E$3:$E$250,$O$1,$F$3:$F$250,O$2)</f>
        <v>0</v>
      </c>
      <c r="P77" s="2">
        <f t="shared" si="136"/>
        <v>0</v>
      </c>
      <c r="Q77" s="2">
        <f t="shared" si="136"/>
        <v>0</v>
      </c>
      <c r="R77" s="2">
        <f t="shared" ref="R77:R80" si="148">SUM(O77:Q77)</f>
        <v>0</v>
      </c>
      <c r="S77" s="3" t="str">
        <f t="shared" si="142"/>
        <v/>
      </c>
      <c r="T77" s="1">
        <f t="shared" si="137"/>
        <v>0</v>
      </c>
      <c r="U77" s="2">
        <f t="shared" si="137"/>
        <v>0</v>
      </c>
      <c r="V77" s="2">
        <f t="shared" si="137"/>
        <v>0</v>
      </c>
      <c r="W77" s="2">
        <f t="shared" ref="W77:W80" si="149">SUM(T77:V77)</f>
        <v>0</v>
      </c>
      <c r="X77" s="3" t="str">
        <f t="shared" si="143"/>
        <v/>
      </c>
      <c r="Y77" s="2">
        <f t="shared" si="138"/>
        <v>0</v>
      </c>
      <c r="Z77" s="2">
        <f t="shared" si="138"/>
        <v>0</v>
      </c>
      <c r="AA77" s="2">
        <f t="shared" si="138"/>
        <v>0</v>
      </c>
      <c r="AB77" s="2">
        <f t="shared" ref="AB77:AB80" si="150">SUM(Y77:AA77)</f>
        <v>0</v>
      </c>
      <c r="AC77" s="3" t="str">
        <f t="shared" si="144"/>
        <v/>
      </c>
      <c r="AD77" s="1">
        <f t="shared" si="139"/>
        <v>0</v>
      </c>
      <c r="AE77" s="2">
        <f t="shared" si="139"/>
        <v>0</v>
      </c>
      <c r="AF77" s="2">
        <f t="shared" si="139"/>
        <v>0</v>
      </c>
      <c r="AG77" s="2">
        <f t="shared" ref="AG77:AG80" si="151">SUM(AD77:AF77)</f>
        <v>0</v>
      </c>
      <c r="AH77" s="3" t="str">
        <f t="shared" si="145"/>
        <v/>
      </c>
      <c r="AI77" s="1">
        <f t="shared" si="140"/>
        <v>0</v>
      </c>
      <c r="AJ77" s="2">
        <f t="shared" si="140"/>
        <v>0</v>
      </c>
      <c r="AK77" s="2">
        <f t="shared" si="140"/>
        <v>0</v>
      </c>
      <c r="AL77" s="2">
        <f t="shared" ref="AL77:AL80" si="152">SUM(AI77:AK77)</f>
        <v>0</v>
      </c>
      <c r="AM77" s="3" t="str">
        <f t="shared" si="146"/>
        <v/>
      </c>
    </row>
    <row r="78" spans="3:39" x14ac:dyDescent="0.25">
      <c r="C78" s="34">
        <v>12</v>
      </c>
      <c r="D78" s="34">
        <v>5</v>
      </c>
      <c r="E78" s="34" t="s">
        <v>17</v>
      </c>
      <c r="F78" s="34" t="s">
        <v>11</v>
      </c>
      <c r="H78" s="50"/>
      <c r="I78" s="58">
        <v>4</v>
      </c>
      <c r="J78" s="59">
        <f>COUNTIFS($C$3:$C$250,$H$75,$D$3:$D$250,$I78,$E$3:$E$250,$J$1,$F$3:$F$250,$J$2)</f>
        <v>0</v>
      </c>
      <c r="K78" s="60">
        <f>COUNTIFS($C$3:$C$250,$H$75,$D$3:$D$250,$I78,$E$3:$E$250,$J$1,$F$3:$F$250,$K$2)</f>
        <v>0</v>
      </c>
      <c r="L78" s="60">
        <f>COUNTIFS($C$3:$C$250,$H$75,$D$3:$D$250,$I78,$E$3:$E$250,$J$1,$F$3:$F$250,$L$2)</f>
        <v>0</v>
      </c>
      <c r="M78" s="60">
        <f t="shared" si="147"/>
        <v>0</v>
      </c>
      <c r="N78" s="61" t="str">
        <f t="shared" si="141"/>
        <v/>
      </c>
      <c r="O78" s="60">
        <f>COUNTIFS($C$3:$C$250,$H$75,$D$3:$D$250,$I78,$E$3:$E$250,$O$1,$F$3:$F$250,O$2)</f>
        <v>0</v>
      </c>
      <c r="P78" s="60">
        <f t="shared" si="136"/>
        <v>0</v>
      </c>
      <c r="Q78" s="60">
        <f t="shared" si="136"/>
        <v>0</v>
      </c>
      <c r="R78" s="60">
        <f t="shared" si="148"/>
        <v>0</v>
      </c>
      <c r="S78" s="61" t="str">
        <f t="shared" si="142"/>
        <v/>
      </c>
      <c r="T78" s="59">
        <f t="shared" si="137"/>
        <v>0</v>
      </c>
      <c r="U78" s="60">
        <f t="shared" si="137"/>
        <v>0</v>
      </c>
      <c r="V78" s="60">
        <f t="shared" si="137"/>
        <v>0</v>
      </c>
      <c r="W78" s="60">
        <f t="shared" si="149"/>
        <v>0</v>
      </c>
      <c r="X78" s="61" t="str">
        <f t="shared" si="143"/>
        <v/>
      </c>
      <c r="Y78" s="60">
        <f t="shared" si="138"/>
        <v>0</v>
      </c>
      <c r="Z78" s="60">
        <f t="shared" si="138"/>
        <v>0</v>
      </c>
      <c r="AA78" s="60">
        <f t="shared" si="138"/>
        <v>0</v>
      </c>
      <c r="AB78" s="60">
        <f t="shared" si="150"/>
        <v>0</v>
      </c>
      <c r="AC78" s="61" t="str">
        <f t="shared" si="144"/>
        <v/>
      </c>
      <c r="AD78" s="59">
        <f t="shared" si="139"/>
        <v>0</v>
      </c>
      <c r="AE78" s="60">
        <f t="shared" si="139"/>
        <v>0</v>
      </c>
      <c r="AF78" s="60">
        <f t="shared" si="139"/>
        <v>0</v>
      </c>
      <c r="AG78" s="60">
        <f t="shared" si="151"/>
        <v>0</v>
      </c>
      <c r="AH78" s="61" t="str">
        <f t="shared" si="145"/>
        <v/>
      </c>
      <c r="AI78" s="59">
        <f t="shared" si="140"/>
        <v>0</v>
      </c>
      <c r="AJ78" s="60">
        <f t="shared" si="140"/>
        <v>0</v>
      </c>
      <c r="AK78" s="60">
        <f t="shared" si="140"/>
        <v>0</v>
      </c>
      <c r="AL78" s="60">
        <f t="shared" si="152"/>
        <v>0</v>
      </c>
      <c r="AM78" s="61" t="str">
        <f t="shared" si="146"/>
        <v/>
      </c>
    </row>
    <row r="79" spans="3:39" x14ac:dyDescent="0.25">
      <c r="C79" s="34">
        <v>8</v>
      </c>
      <c r="D79" s="34">
        <v>2</v>
      </c>
      <c r="E79" s="34" t="s">
        <v>19</v>
      </c>
      <c r="F79" s="34" t="s">
        <v>11</v>
      </c>
      <c r="H79" s="50"/>
      <c r="I79" s="5">
        <v>5</v>
      </c>
      <c r="J79" s="1">
        <f>COUNTIFS($C$3:$C$250,$H$75,$D$3:$D$250,$I79,$E$3:$E$250,$J$1,$F$3:$F$250,$J$2)</f>
        <v>0</v>
      </c>
      <c r="K79" s="2">
        <f>COUNTIFS($C$3:$C$250,$H$75,$D$3:$D$250,$I79,$E$3:$E$250,$J$1,$F$3:$F$250,$K$2)</f>
        <v>0</v>
      </c>
      <c r="L79" s="2">
        <f>COUNTIFS($C$3:$C$250,$H$75,$D$3:$D$250,$I79,$E$3:$E$250,$J$1,$F$3:$F$250,$L$2)</f>
        <v>0</v>
      </c>
      <c r="M79" s="2">
        <f t="shared" si="147"/>
        <v>0</v>
      </c>
      <c r="N79" s="3" t="str">
        <f t="shared" si="141"/>
        <v/>
      </c>
      <c r="O79" s="2">
        <f>COUNTIFS($C$3:$C$250,$H$75,$D$3:$D$250,$I79,$E$3:$E$250,$O$1,$F$3:$F$250,O$2)</f>
        <v>0</v>
      </c>
      <c r="P79" s="2">
        <f t="shared" si="136"/>
        <v>0</v>
      </c>
      <c r="Q79" s="2">
        <f t="shared" si="136"/>
        <v>0</v>
      </c>
      <c r="R79" s="2">
        <f t="shared" si="148"/>
        <v>0</v>
      </c>
      <c r="S79" s="3" t="str">
        <f t="shared" si="142"/>
        <v/>
      </c>
      <c r="T79" s="1">
        <f t="shared" si="137"/>
        <v>0</v>
      </c>
      <c r="U79" s="2">
        <f t="shared" si="137"/>
        <v>0</v>
      </c>
      <c r="V79" s="2">
        <f t="shared" si="137"/>
        <v>0</v>
      </c>
      <c r="W79" s="2">
        <f t="shared" si="149"/>
        <v>0</v>
      </c>
      <c r="X79" s="3" t="str">
        <f t="shared" si="143"/>
        <v/>
      </c>
      <c r="Y79" s="2">
        <f t="shared" si="138"/>
        <v>0</v>
      </c>
      <c r="Z79" s="2">
        <f t="shared" si="138"/>
        <v>0</v>
      </c>
      <c r="AA79" s="2">
        <f t="shared" si="138"/>
        <v>0</v>
      </c>
      <c r="AB79" s="2">
        <f t="shared" si="150"/>
        <v>0</v>
      </c>
      <c r="AC79" s="3" t="str">
        <f t="shared" si="144"/>
        <v/>
      </c>
      <c r="AD79" s="1">
        <f t="shared" si="139"/>
        <v>0</v>
      </c>
      <c r="AE79" s="2">
        <f t="shared" si="139"/>
        <v>0</v>
      </c>
      <c r="AF79" s="2">
        <f t="shared" si="139"/>
        <v>0</v>
      </c>
      <c r="AG79" s="2">
        <f t="shared" si="151"/>
        <v>0</v>
      </c>
      <c r="AH79" s="3" t="str">
        <f t="shared" si="145"/>
        <v/>
      </c>
      <c r="AI79" s="1">
        <f t="shared" si="140"/>
        <v>0</v>
      </c>
      <c r="AJ79" s="2">
        <f t="shared" si="140"/>
        <v>0</v>
      </c>
      <c r="AK79" s="2">
        <f t="shared" si="140"/>
        <v>0</v>
      </c>
      <c r="AL79" s="2">
        <f t="shared" si="152"/>
        <v>0</v>
      </c>
      <c r="AM79" s="3" t="str">
        <f t="shared" si="146"/>
        <v/>
      </c>
    </row>
    <row r="80" spans="3:39" ht="15.75" thickBot="1" x14ac:dyDescent="0.3">
      <c r="C80" s="34">
        <v>13</v>
      </c>
      <c r="D80" s="34">
        <v>4</v>
      </c>
      <c r="E80" s="34" t="s">
        <v>20</v>
      </c>
      <c r="F80" s="34" t="s">
        <v>14</v>
      </c>
      <c r="H80" s="51"/>
      <c r="I80" s="62">
        <v>6</v>
      </c>
      <c r="J80" s="59">
        <f>COUNTIFS($C$3:$C$250,$H$75,$D$3:$D$250,$I80,$E$3:$E$250,$J$1,$F$3:$F$250,$J$2)</f>
        <v>0</v>
      </c>
      <c r="K80" s="60">
        <f>COUNTIFS($C$3:$C$250,$H$75,$D$3:$D$250,$I80,$E$3:$E$250,$J$1,$F$3:$F$250,$K$2)</f>
        <v>0</v>
      </c>
      <c r="L80" s="60">
        <f>COUNTIFS($C$3:$C$250,$H$75,$D$3:$D$250,$I80,$E$3:$E$250,$J$1,$F$3:$F$250,$L$2)</f>
        <v>0</v>
      </c>
      <c r="M80" s="60">
        <f t="shared" si="147"/>
        <v>0</v>
      </c>
      <c r="N80" s="61" t="str">
        <f t="shared" si="141"/>
        <v/>
      </c>
      <c r="O80" s="60">
        <f>COUNTIFS($C$3:$C$250,$H$75,$D$3:$D$250,$I80,$E$3:$E$250,$O$1,$F$3:$F$250,O$2)</f>
        <v>0</v>
      </c>
      <c r="P80" s="60">
        <f t="shared" si="136"/>
        <v>0</v>
      </c>
      <c r="Q80" s="60">
        <f t="shared" si="136"/>
        <v>0</v>
      </c>
      <c r="R80" s="60">
        <f t="shared" si="148"/>
        <v>0</v>
      </c>
      <c r="S80" s="61" t="str">
        <f t="shared" si="142"/>
        <v/>
      </c>
      <c r="T80" s="59">
        <f t="shared" si="137"/>
        <v>0</v>
      </c>
      <c r="U80" s="60">
        <f t="shared" si="137"/>
        <v>0</v>
      </c>
      <c r="V80" s="60">
        <f t="shared" si="137"/>
        <v>0</v>
      </c>
      <c r="W80" s="60">
        <f t="shared" si="149"/>
        <v>0</v>
      </c>
      <c r="X80" s="61" t="str">
        <f t="shared" si="143"/>
        <v/>
      </c>
      <c r="Y80" s="60">
        <f t="shared" si="138"/>
        <v>0</v>
      </c>
      <c r="Z80" s="60">
        <f t="shared" si="138"/>
        <v>0</v>
      </c>
      <c r="AA80" s="60">
        <f t="shared" si="138"/>
        <v>0</v>
      </c>
      <c r="AB80" s="60">
        <f t="shared" si="150"/>
        <v>0</v>
      </c>
      <c r="AC80" s="61" t="str">
        <f t="shared" si="144"/>
        <v/>
      </c>
      <c r="AD80" s="59">
        <f t="shared" si="139"/>
        <v>0</v>
      </c>
      <c r="AE80" s="60">
        <f t="shared" si="139"/>
        <v>0</v>
      </c>
      <c r="AF80" s="60">
        <f t="shared" si="139"/>
        <v>0</v>
      </c>
      <c r="AG80" s="60">
        <f t="shared" si="151"/>
        <v>0</v>
      </c>
      <c r="AH80" s="61" t="str">
        <f t="shared" si="145"/>
        <v/>
      </c>
      <c r="AI80" s="59">
        <f t="shared" si="140"/>
        <v>0</v>
      </c>
      <c r="AJ80" s="60">
        <f t="shared" si="140"/>
        <v>0</v>
      </c>
      <c r="AK80" s="60">
        <f t="shared" si="140"/>
        <v>0</v>
      </c>
      <c r="AL80" s="60">
        <f t="shared" si="152"/>
        <v>0</v>
      </c>
      <c r="AM80" s="61" t="str">
        <f t="shared" si="146"/>
        <v/>
      </c>
    </row>
    <row r="81" spans="3:39" ht="16.5" thickBot="1" x14ac:dyDescent="0.3">
      <c r="C81" s="34">
        <v>12</v>
      </c>
      <c r="D81" s="34">
        <v>5</v>
      </c>
      <c r="E81" s="34" t="s">
        <v>18</v>
      </c>
      <c r="F81" s="34" t="s">
        <v>13</v>
      </c>
      <c r="H81" s="52" t="s">
        <v>23</v>
      </c>
      <c r="I81" s="53"/>
      <c r="J81" s="6">
        <f>SUM(J75:J80)</f>
        <v>0</v>
      </c>
      <c r="K81" s="7">
        <f>SUM(K75:K80)</f>
        <v>0</v>
      </c>
      <c r="L81" s="7">
        <f>SUM(L75:L80)</f>
        <v>0</v>
      </c>
      <c r="M81" s="7">
        <f>SUM(J81:L81)</f>
        <v>0</v>
      </c>
      <c r="N81" s="36" t="e">
        <f>AVERAGE(N75:N80)</f>
        <v>#DIV/0!</v>
      </c>
      <c r="O81" s="6">
        <f>SUM(O75:O80)</f>
        <v>0</v>
      </c>
      <c r="P81" s="7">
        <f>SUM(P75:P80)</f>
        <v>0</v>
      </c>
      <c r="Q81" s="7">
        <f>SUM(Q75:Q80)</f>
        <v>0</v>
      </c>
      <c r="R81" s="7">
        <f>SUM(O81:Q81)</f>
        <v>0</v>
      </c>
      <c r="S81" s="36" t="e">
        <f>AVERAGE(S75:S80)</f>
        <v>#DIV/0!</v>
      </c>
      <c r="T81" s="6">
        <f>SUM(T75:T80)</f>
        <v>0</v>
      </c>
      <c r="U81" s="7">
        <f>SUM(U75:U80)</f>
        <v>0</v>
      </c>
      <c r="V81" s="7">
        <f>SUM(V75:V80)</f>
        <v>0</v>
      </c>
      <c r="W81" s="7">
        <f>SUM(T81:V81)</f>
        <v>0</v>
      </c>
      <c r="X81" s="36" t="e">
        <f>AVERAGE(X75:X80)</f>
        <v>#DIV/0!</v>
      </c>
      <c r="Y81" s="6">
        <f>SUM(Y75:Y80)</f>
        <v>0</v>
      </c>
      <c r="Z81" s="7">
        <f>SUM(Z75:Z80)</f>
        <v>0</v>
      </c>
      <c r="AA81" s="7">
        <f>SUM(AA75:AA80)</f>
        <v>0</v>
      </c>
      <c r="AB81" s="7">
        <f>SUM(Y81:AA81)</f>
        <v>0</v>
      </c>
      <c r="AC81" s="36" t="e">
        <f>AVERAGE(AC75:AC80)</f>
        <v>#DIV/0!</v>
      </c>
      <c r="AD81" s="6">
        <f>SUM(AD75:AD80)</f>
        <v>0</v>
      </c>
      <c r="AE81" s="7">
        <f>SUM(AE75:AE80)</f>
        <v>0</v>
      </c>
      <c r="AF81" s="7">
        <f>SUM(AF75:AF80)</f>
        <v>0</v>
      </c>
      <c r="AG81" s="7">
        <f>SUM(AD81:AF81)</f>
        <v>0</v>
      </c>
      <c r="AH81" s="36" t="e">
        <f>AVERAGE(AH75:AH80)</f>
        <v>#DIV/0!</v>
      </c>
      <c r="AI81" s="6">
        <f>SUM(AI75:AI80)</f>
        <v>0</v>
      </c>
      <c r="AJ81" s="7">
        <f>SUM(AJ75:AJ80)</f>
        <v>0</v>
      </c>
      <c r="AK81" s="7">
        <f>SUM(AK75:AK80)</f>
        <v>0</v>
      </c>
      <c r="AL81" s="7">
        <f>SUM(AI81:AK81)</f>
        <v>0</v>
      </c>
      <c r="AM81" s="36" t="e">
        <f>AVERAGE(AM75:AM80)</f>
        <v>#DIV/0!</v>
      </c>
    </row>
    <row r="82" spans="3:39" ht="15.75" thickBot="1" x14ac:dyDescent="0.3">
      <c r="C82" s="34">
        <v>16</v>
      </c>
      <c r="D82" s="34">
        <v>6</v>
      </c>
      <c r="E82" s="34" t="s">
        <v>17</v>
      </c>
      <c r="F82" s="34" t="s">
        <v>14</v>
      </c>
      <c r="J82" s="43" t="s">
        <v>4</v>
      </c>
      <c r="K82" s="44"/>
      <c r="L82" s="44"/>
      <c r="M82" s="44"/>
      <c r="N82" s="45"/>
      <c r="O82" s="43" t="s">
        <v>5</v>
      </c>
      <c r="P82" s="44"/>
      <c r="Q82" s="44"/>
      <c r="R82" s="44"/>
      <c r="S82" s="45"/>
      <c r="T82" s="43" t="s">
        <v>6</v>
      </c>
      <c r="U82" s="44"/>
      <c r="V82" s="44"/>
      <c r="W82" s="44"/>
      <c r="X82" s="48"/>
      <c r="Y82" s="43" t="s">
        <v>7</v>
      </c>
      <c r="Z82" s="44"/>
      <c r="AA82" s="44"/>
      <c r="AB82" s="44"/>
      <c r="AC82" s="45"/>
      <c r="AD82" s="43" t="s">
        <v>8</v>
      </c>
      <c r="AE82" s="44"/>
      <c r="AF82" s="44"/>
      <c r="AG82" s="44"/>
      <c r="AH82" s="45"/>
      <c r="AI82" s="43" t="s">
        <v>9</v>
      </c>
      <c r="AJ82" s="44"/>
      <c r="AK82" s="44"/>
      <c r="AL82" s="44"/>
      <c r="AM82" s="45"/>
    </row>
    <row r="83" spans="3:39" ht="15.75" thickBot="1" x14ac:dyDescent="0.3">
      <c r="C83" s="34">
        <v>5</v>
      </c>
      <c r="D83" s="34">
        <v>6</v>
      </c>
      <c r="E83" s="34" t="s">
        <v>19</v>
      </c>
      <c r="F83" s="34" t="s">
        <v>14</v>
      </c>
      <c r="J83" s="8" t="s">
        <v>12</v>
      </c>
      <c r="K83" s="9" t="s">
        <v>14</v>
      </c>
      <c r="L83" s="9" t="s">
        <v>13</v>
      </c>
      <c r="M83" s="9" t="s">
        <v>10</v>
      </c>
      <c r="N83" s="38" t="s">
        <v>26</v>
      </c>
      <c r="O83" s="6" t="s">
        <v>11</v>
      </c>
      <c r="P83" s="7" t="s">
        <v>14</v>
      </c>
      <c r="Q83" s="7" t="s">
        <v>13</v>
      </c>
      <c r="R83" s="7" t="s">
        <v>10</v>
      </c>
      <c r="S83" s="38" t="s">
        <v>26</v>
      </c>
      <c r="T83" s="8" t="s">
        <v>11</v>
      </c>
      <c r="U83" s="9" t="s">
        <v>14</v>
      </c>
      <c r="V83" s="9" t="s">
        <v>13</v>
      </c>
      <c r="W83" s="9" t="s">
        <v>10</v>
      </c>
      <c r="X83" s="38" t="s">
        <v>26</v>
      </c>
      <c r="Y83" s="6" t="s">
        <v>11</v>
      </c>
      <c r="Z83" s="7" t="s">
        <v>14</v>
      </c>
      <c r="AA83" s="7" t="s">
        <v>13</v>
      </c>
      <c r="AB83" s="7" t="s">
        <v>10</v>
      </c>
      <c r="AC83" s="38" t="s">
        <v>26</v>
      </c>
      <c r="AD83" s="8" t="s">
        <v>12</v>
      </c>
      <c r="AE83" s="9" t="s">
        <v>14</v>
      </c>
      <c r="AF83" s="9" t="s">
        <v>13</v>
      </c>
      <c r="AG83" s="9" t="s">
        <v>10</v>
      </c>
      <c r="AH83" s="38" t="s">
        <v>26</v>
      </c>
      <c r="AI83" s="6" t="s">
        <v>12</v>
      </c>
      <c r="AJ83" s="7" t="s">
        <v>14</v>
      </c>
      <c r="AK83" s="7" t="s">
        <v>13</v>
      </c>
      <c r="AL83" s="7" t="s">
        <v>10</v>
      </c>
      <c r="AM83" s="38" t="s">
        <v>26</v>
      </c>
    </row>
    <row r="84" spans="3:39" x14ac:dyDescent="0.25">
      <c r="C84" s="34">
        <v>12</v>
      </c>
      <c r="D84" s="34">
        <v>4</v>
      </c>
      <c r="E84" s="34" t="s">
        <v>17</v>
      </c>
      <c r="F84" s="34" t="s">
        <v>14</v>
      </c>
      <c r="H84" s="49">
        <f>A11</f>
        <v>15</v>
      </c>
      <c r="I84" s="4">
        <v>1</v>
      </c>
      <c r="J84" s="8">
        <f>COUNTIFS($C$3:$C$250,$H$84,$D$3:$D$250,$I$3,$E$3:$E$250,$J$1,$F$3:$F$250,$J$2)</f>
        <v>0</v>
      </c>
      <c r="K84" s="9">
        <f>COUNTIFS($C$3:$C$250,$H$84,$D$3:$D$250,$I$3,$E$3:$E$250,$J$1,$F$3:$F$250,K$2)</f>
        <v>0</v>
      </c>
      <c r="L84" s="9">
        <f>COUNTIFS($C$3:$C$250,$H$84,$D$3:$D$250,$I$3,$E$3:$E$250,$J$1,$F$3:$F$250,L$2)</f>
        <v>0</v>
      </c>
      <c r="M84" s="9">
        <f>SUM(J84:L84)</f>
        <v>0</v>
      </c>
      <c r="N84" s="10" t="str">
        <f>IF(M84=0,"",((J84*4)+(K84*2)+(L84*0))/M84)</f>
        <v/>
      </c>
      <c r="O84" s="2">
        <f>COUNTIFS($C$3:$C$250,$H$84,$D$3:$D$250,$I$3,$E$3:$E$250,$O$1,$F$3:$F$250,O$2)</f>
        <v>0</v>
      </c>
      <c r="P84" s="2">
        <f t="shared" ref="P84:Q89" si="153">COUNTIFS($C$3:$C$250,$H$84,$D$3:$D$250,$I84,$E$3:$E$250,$O$1,$F$3:$F$250,P$2)</f>
        <v>0</v>
      </c>
      <c r="Q84" s="2">
        <f t="shared" si="153"/>
        <v>0</v>
      </c>
      <c r="R84" s="9">
        <f>SUM(O84:Q84)</f>
        <v>0</v>
      </c>
      <c r="S84" s="10" t="str">
        <f>IF(R84=0,"",((O84*4)+(P84*2)+(Q84*0))/R84)</f>
        <v/>
      </c>
      <c r="T84" s="8">
        <f t="shared" ref="T84:V89" si="154">COUNTIFS($C$3:$C$250,$H$84,$D$3:$D$250,$I84,$E$3:$E$250,$T$1,$F$3:$F$250,T$2)</f>
        <v>0</v>
      </c>
      <c r="U84" s="9">
        <f t="shared" si="154"/>
        <v>0</v>
      </c>
      <c r="V84" s="9">
        <f t="shared" si="154"/>
        <v>0</v>
      </c>
      <c r="W84" s="9">
        <f>SUM(T84:V84)</f>
        <v>0</v>
      </c>
      <c r="X84" s="10" t="str">
        <f>IF(W84=0,"",((T84*4)+(U84*2)+(V84*0))/W84)</f>
        <v/>
      </c>
      <c r="Y84" s="2">
        <f t="shared" ref="Y84:AA89" si="155">COUNTIFS($C$3:$C$250,$H$84,$D$3:$D$250,$I84,$E$3:$E$250,$Y$1,$F$3:$F$250,Y$2)</f>
        <v>0</v>
      </c>
      <c r="Z84" s="2">
        <f t="shared" si="155"/>
        <v>0</v>
      </c>
      <c r="AA84" s="2">
        <f t="shared" si="155"/>
        <v>0</v>
      </c>
      <c r="AB84" s="9">
        <f>SUM(Y84:AA84)</f>
        <v>0</v>
      </c>
      <c r="AC84" s="10" t="str">
        <f>IF(AB84=0,"",((Y84*4)+(Z84*2)+(AA84*0))/AB84)</f>
        <v/>
      </c>
      <c r="AD84" s="8">
        <f t="shared" ref="AD84:AF89" si="156">COUNTIFS($C$3:$C$250,$H$84,$D$3:$D$250,$I84,$E$3:$E$250,$AD$1,$F$3:$F$250,AD$2)</f>
        <v>0</v>
      </c>
      <c r="AE84" s="9">
        <f t="shared" si="156"/>
        <v>0</v>
      </c>
      <c r="AF84" s="9">
        <f t="shared" si="156"/>
        <v>0</v>
      </c>
      <c r="AG84" s="9">
        <f>SUM(AD84:AF84)</f>
        <v>0</v>
      </c>
      <c r="AH84" s="10" t="str">
        <f>IF(AG84=0,"",((AD84*4)+(AE84*2)+(AF84*0))/AG84)</f>
        <v/>
      </c>
      <c r="AI84" s="8">
        <f t="shared" ref="AI84:AK89" si="157">COUNTIFS($C$3:$C$250,$H$84,$D$3:$D$250,$I84,$E$3:$E$250,$AI$1,$F$3:$F$250,AI$2)</f>
        <v>0</v>
      </c>
      <c r="AJ84" s="9">
        <f t="shared" si="157"/>
        <v>0</v>
      </c>
      <c r="AK84" s="9">
        <f t="shared" si="157"/>
        <v>0</v>
      </c>
      <c r="AL84" s="9">
        <f>SUM(AI84:AK84)</f>
        <v>0</v>
      </c>
      <c r="AM84" s="10" t="str">
        <f>IF(AL84=0,"",((AI84*4)+(AJ84*2)+(AK84*0))/AL84)</f>
        <v/>
      </c>
    </row>
    <row r="85" spans="3:39" x14ac:dyDescent="0.25">
      <c r="C85" s="34">
        <v>5</v>
      </c>
      <c r="D85" s="34">
        <v>5</v>
      </c>
      <c r="E85" s="34" t="s">
        <v>17</v>
      </c>
      <c r="F85" s="34" t="s">
        <v>11</v>
      </c>
      <c r="H85" s="50"/>
      <c r="I85" s="58">
        <v>2</v>
      </c>
      <c r="J85" s="59">
        <f>COUNTIFS($C$3:$C$250,$H$84,$D$3:$D$250,$I85,$E$3:$E$250,$J$1,$F$3:$F$250,$J$2)</f>
        <v>0</v>
      </c>
      <c r="K85" s="60">
        <f>COUNTIFS($C$3:$C$250,$H$84,$D$3:$D$250,$I85,$E$3:$E$250,$J$1,$F$3:$F$250,$K$2)</f>
        <v>0</v>
      </c>
      <c r="L85" s="60">
        <f>COUNTIFS($C$3:$C$250,$H$84,$D$3:$D$250,$I85,$E$3:$E$250,$J$1,$F$3:$F$250,$L$2)</f>
        <v>0</v>
      </c>
      <c r="M85" s="60">
        <f>SUM(J85:L85)</f>
        <v>0</v>
      </c>
      <c r="N85" s="61" t="str">
        <f t="shared" ref="N85:N89" si="158">IF(M85=0,"",((J85*4)+(K85*2)+(L85*0))/M85)</f>
        <v/>
      </c>
      <c r="O85" s="60">
        <f>COUNTIFS($C$3:$C$250,$H$84,$D$3:$D$250,$I85,$E$3:$E$250,$O$1,$F$3:$F$250,O$2)</f>
        <v>0</v>
      </c>
      <c r="P85" s="60">
        <f t="shared" si="153"/>
        <v>0</v>
      </c>
      <c r="Q85" s="60">
        <f t="shared" si="153"/>
        <v>0</v>
      </c>
      <c r="R85" s="60">
        <f>SUM(O85:Q85)</f>
        <v>0</v>
      </c>
      <c r="S85" s="61" t="str">
        <f t="shared" ref="S85:S89" si="159">IF(R85=0,"",((O85*4)+(P85*2)+(Q85*0))/R85)</f>
        <v/>
      </c>
      <c r="T85" s="59">
        <f t="shared" si="154"/>
        <v>0</v>
      </c>
      <c r="U85" s="60">
        <f t="shared" si="154"/>
        <v>0</v>
      </c>
      <c r="V85" s="60">
        <f t="shared" si="154"/>
        <v>0</v>
      </c>
      <c r="W85" s="60">
        <f>SUM(T85:V85)</f>
        <v>0</v>
      </c>
      <c r="X85" s="61" t="str">
        <f t="shared" ref="X85:X89" si="160">IF(W85=0,"",((T85*4)+(U85*2)+(V85*0))/W85)</f>
        <v/>
      </c>
      <c r="Y85" s="60">
        <f t="shared" si="155"/>
        <v>0</v>
      </c>
      <c r="Z85" s="60">
        <f t="shared" si="155"/>
        <v>0</v>
      </c>
      <c r="AA85" s="60">
        <f t="shared" si="155"/>
        <v>0</v>
      </c>
      <c r="AB85" s="60">
        <f>SUM(Y85:AA85)</f>
        <v>0</v>
      </c>
      <c r="AC85" s="61" t="str">
        <f t="shared" ref="AC85:AC89" si="161">IF(AB85=0,"",((Y85*4)+(Z85*2)+(AA85*0))/AB85)</f>
        <v/>
      </c>
      <c r="AD85" s="59">
        <f t="shared" si="156"/>
        <v>0</v>
      </c>
      <c r="AE85" s="60">
        <f t="shared" si="156"/>
        <v>0</v>
      </c>
      <c r="AF85" s="60">
        <f t="shared" si="156"/>
        <v>0</v>
      </c>
      <c r="AG85" s="60">
        <f>SUM(AD85:AF85)</f>
        <v>0</v>
      </c>
      <c r="AH85" s="61" t="str">
        <f t="shared" ref="AH85:AH89" si="162">IF(AG85=0,"",((AD85*4)+(AE85*2)+(AF85*0))/AG85)</f>
        <v/>
      </c>
      <c r="AI85" s="59">
        <f t="shared" si="157"/>
        <v>0</v>
      </c>
      <c r="AJ85" s="60">
        <f t="shared" si="157"/>
        <v>0</v>
      </c>
      <c r="AK85" s="60">
        <f t="shared" si="157"/>
        <v>0</v>
      </c>
      <c r="AL85" s="60">
        <f>SUM(AI85:AK85)</f>
        <v>0</v>
      </c>
      <c r="AM85" s="61" t="str">
        <f t="shared" ref="AM85:AM89" si="163">IF(AL85=0,"",((AI85*4)+(AJ85*2)+(AK85*0))/AL85)</f>
        <v/>
      </c>
    </row>
    <row r="86" spans="3:39" x14ac:dyDescent="0.25">
      <c r="C86" s="34">
        <v>8</v>
      </c>
      <c r="D86" s="34">
        <v>2</v>
      </c>
      <c r="E86" s="34" t="s">
        <v>19</v>
      </c>
      <c r="F86" s="34" t="s">
        <v>11</v>
      </c>
      <c r="H86" s="50"/>
      <c r="I86" s="5">
        <v>3</v>
      </c>
      <c r="J86" s="1">
        <f>COUNTIFS($C$3:$C$250,$H$84,$D$3:$D$250,$I86,$E$3:$E$250,$J$1,$F$3:$F$250,$J$2)</f>
        <v>0</v>
      </c>
      <c r="K86" s="2">
        <f>COUNTIFS($C$3:$C$250,$H$84,$D$3:$D$250,$I86,$E$3:$E$250,$J$1,$F$3:$F$250,$K$2)</f>
        <v>0</v>
      </c>
      <c r="L86" s="2">
        <f>COUNTIFS($C$3:$C$250,$H$84,$D$3:$D$250,$I86,$E$3:$E$250,$J$1,$F$3:$F$250,$L$2)</f>
        <v>0</v>
      </c>
      <c r="M86" s="2">
        <f t="shared" ref="M86:M89" si="164">SUM(J86:L86)</f>
        <v>0</v>
      </c>
      <c r="N86" s="3" t="str">
        <f t="shared" si="158"/>
        <v/>
      </c>
      <c r="O86" s="2">
        <f>COUNTIFS($C$3:$C$250,$H$84,$D$3:$D$250,$I86,$E$3:$E$250,$O$1,$F$3:$F$250,O$2)</f>
        <v>0</v>
      </c>
      <c r="P86" s="2">
        <f t="shared" si="153"/>
        <v>0</v>
      </c>
      <c r="Q86" s="2">
        <f t="shared" si="153"/>
        <v>0</v>
      </c>
      <c r="R86" s="2">
        <f t="shared" ref="R86:R89" si="165">SUM(O86:Q86)</f>
        <v>0</v>
      </c>
      <c r="S86" s="3" t="str">
        <f t="shared" si="159"/>
        <v/>
      </c>
      <c r="T86" s="1">
        <f t="shared" si="154"/>
        <v>0</v>
      </c>
      <c r="U86" s="2">
        <f t="shared" si="154"/>
        <v>0</v>
      </c>
      <c r="V86" s="2">
        <f t="shared" si="154"/>
        <v>0</v>
      </c>
      <c r="W86" s="2">
        <f t="shared" ref="W86:W89" si="166">SUM(T86:V86)</f>
        <v>0</v>
      </c>
      <c r="X86" s="3" t="str">
        <f t="shared" si="160"/>
        <v/>
      </c>
      <c r="Y86" s="2">
        <f t="shared" si="155"/>
        <v>0</v>
      </c>
      <c r="Z86" s="2">
        <f t="shared" si="155"/>
        <v>0</v>
      </c>
      <c r="AA86" s="2">
        <f t="shared" si="155"/>
        <v>0</v>
      </c>
      <c r="AB86" s="2">
        <f t="shared" ref="AB86:AB89" si="167">SUM(Y86:AA86)</f>
        <v>0</v>
      </c>
      <c r="AC86" s="3" t="str">
        <f t="shared" si="161"/>
        <v/>
      </c>
      <c r="AD86" s="1">
        <f t="shared" si="156"/>
        <v>0</v>
      </c>
      <c r="AE86" s="2">
        <f t="shared" si="156"/>
        <v>0</v>
      </c>
      <c r="AF86" s="2">
        <f t="shared" si="156"/>
        <v>0</v>
      </c>
      <c r="AG86" s="2">
        <f t="shared" ref="AG86:AG89" si="168">SUM(AD86:AF86)</f>
        <v>0</v>
      </c>
      <c r="AH86" s="3" t="str">
        <f t="shared" si="162"/>
        <v/>
      </c>
      <c r="AI86" s="1">
        <f t="shared" si="157"/>
        <v>0</v>
      </c>
      <c r="AJ86" s="2">
        <f t="shared" si="157"/>
        <v>0</v>
      </c>
      <c r="AK86" s="2">
        <f t="shared" si="157"/>
        <v>0</v>
      </c>
      <c r="AL86" s="2">
        <f t="shared" ref="AL86:AL89" si="169">SUM(AI86:AK86)</f>
        <v>0</v>
      </c>
      <c r="AM86" s="3" t="str">
        <f t="shared" si="163"/>
        <v/>
      </c>
    </row>
    <row r="87" spans="3:39" x14ac:dyDescent="0.25">
      <c r="C87" s="34">
        <v>11</v>
      </c>
      <c r="D87" s="34">
        <v>3</v>
      </c>
      <c r="E87" s="34" t="s">
        <v>20</v>
      </c>
      <c r="F87" s="34" t="s">
        <v>14</v>
      </c>
      <c r="H87" s="50"/>
      <c r="I87" s="58">
        <v>4</v>
      </c>
      <c r="J87" s="59">
        <f>COUNTIFS($C$3:$C$250,$H$84,$D$3:$D$250,$I87,$E$3:$E$250,$J$1,$F$3:$F$250,$J$2)</f>
        <v>0</v>
      </c>
      <c r="K87" s="60">
        <f>COUNTIFS($C$3:$C$250,$H$84,$D$3:$D$250,$I87,$E$3:$E$250,$J$1,$F$3:$F$250,$K$2)</f>
        <v>0</v>
      </c>
      <c r="L87" s="60">
        <f>COUNTIFS($C$3:$C$250,$H$84,$D$3:$D$250,$I87,$E$3:$E$250,$J$1,$F$3:$F$250,$L$2)</f>
        <v>0</v>
      </c>
      <c r="M87" s="60">
        <f t="shared" si="164"/>
        <v>0</v>
      </c>
      <c r="N87" s="61" t="str">
        <f t="shared" si="158"/>
        <v/>
      </c>
      <c r="O87" s="60">
        <f>COUNTIFS($C$3:$C$250,$H$84,$D$3:$D$250,$I87,$E$3:$E$250,$O$1,$F$3:$F$250,O$2)</f>
        <v>0</v>
      </c>
      <c r="P87" s="60">
        <f t="shared" si="153"/>
        <v>0</v>
      </c>
      <c r="Q87" s="60">
        <f t="shared" si="153"/>
        <v>0</v>
      </c>
      <c r="R87" s="60">
        <f t="shared" si="165"/>
        <v>0</v>
      </c>
      <c r="S87" s="61" t="str">
        <f t="shared" si="159"/>
        <v/>
      </c>
      <c r="T87" s="59">
        <f t="shared" si="154"/>
        <v>0</v>
      </c>
      <c r="U87" s="60">
        <f t="shared" si="154"/>
        <v>0</v>
      </c>
      <c r="V87" s="60">
        <f t="shared" si="154"/>
        <v>0</v>
      </c>
      <c r="W87" s="60">
        <f t="shared" si="166"/>
        <v>0</v>
      </c>
      <c r="X87" s="61" t="str">
        <f t="shared" si="160"/>
        <v/>
      </c>
      <c r="Y87" s="60">
        <f t="shared" si="155"/>
        <v>0</v>
      </c>
      <c r="Z87" s="60">
        <f t="shared" si="155"/>
        <v>0</v>
      </c>
      <c r="AA87" s="60">
        <f t="shared" si="155"/>
        <v>0</v>
      </c>
      <c r="AB87" s="60">
        <f t="shared" si="167"/>
        <v>0</v>
      </c>
      <c r="AC87" s="61" t="str">
        <f t="shared" si="161"/>
        <v/>
      </c>
      <c r="AD87" s="59">
        <f t="shared" si="156"/>
        <v>0</v>
      </c>
      <c r="AE87" s="60">
        <f t="shared" si="156"/>
        <v>0</v>
      </c>
      <c r="AF87" s="60">
        <f t="shared" si="156"/>
        <v>0</v>
      </c>
      <c r="AG87" s="60">
        <f t="shared" si="168"/>
        <v>0</v>
      </c>
      <c r="AH87" s="61" t="str">
        <f t="shared" si="162"/>
        <v/>
      </c>
      <c r="AI87" s="59">
        <f t="shared" si="157"/>
        <v>0</v>
      </c>
      <c r="AJ87" s="60">
        <f t="shared" si="157"/>
        <v>0</v>
      </c>
      <c r="AK87" s="60">
        <f t="shared" si="157"/>
        <v>0</v>
      </c>
      <c r="AL87" s="60">
        <f t="shared" si="169"/>
        <v>0</v>
      </c>
      <c r="AM87" s="61" t="str">
        <f t="shared" si="163"/>
        <v/>
      </c>
    </row>
    <row r="88" spans="3:39" x14ac:dyDescent="0.25">
      <c r="C88" s="34">
        <v>12</v>
      </c>
      <c r="D88" s="34">
        <v>2</v>
      </c>
      <c r="E88" s="34" t="s">
        <v>21</v>
      </c>
      <c r="F88" s="34" t="s">
        <v>12</v>
      </c>
      <c r="H88" s="50"/>
      <c r="I88" s="5">
        <v>5</v>
      </c>
      <c r="J88" s="1">
        <f>COUNTIFS($C$3:$C$250,$H$84,$D$3:$D$250,$I88,$E$3:$E$250,$J$1,$F$3:$F$250,$J$2)</f>
        <v>0</v>
      </c>
      <c r="K88" s="2">
        <f>COUNTIFS($C$3:$C$250,$H$84,$D$3:$D$250,$I88,$E$3:$E$250,$J$1,$F$3:$F$250,$K$2)</f>
        <v>0</v>
      </c>
      <c r="L88" s="2">
        <f>COUNTIFS($C$3:$C$250,$H$84,$D$3:$D$250,$I88,$E$3:$E$250,$J$1,$F$3:$F$250,$L$2)</f>
        <v>0</v>
      </c>
      <c r="M88" s="2">
        <f t="shared" si="164"/>
        <v>0</v>
      </c>
      <c r="N88" s="3" t="str">
        <f t="shared" si="158"/>
        <v/>
      </c>
      <c r="O88" s="2">
        <f>COUNTIFS($C$3:$C$250,$H$84,$D$3:$D$250,$I88,$E$3:$E$250,$O$1,$F$3:$F$250,O$2)</f>
        <v>0</v>
      </c>
      <c r="P88" s="2">
        <f t="shared" si="153"/>
        <v>0</v>
      </c>
      <c r="Q88" s="2">
        <f t="shared" si="153"/>
        <v>0</v>
      </c>
      <c r="R88" s="2">
        <f t="shared" si="165"/>
        <v>0</v>
      </c>
      <c r="S88" s="3" t="str">
        <f t="shared" si="159"/>
        <v/>
      </c>
      <c r="T88" s="1">
        <f t="shared" si="154"/>
        <v>0</v>
      </c>
      <c r="U88" s="2">
        <f t="shared" si="154"/>
        <v>0</v>
      </c>
      <c r="V88" s="2">
        <f t="shared" si="154"/>
        <v>0</v>
      </c>
      <c r="W88" s="2">
        <f t="shared" si="166"/>
        <v>0</v>
      </c>
      <c r="X88" s="3" t="str">
        <f t="shared" si="160"/>
        <v/>
      </c>
      <c r="Y88" s="2">
        <f t="shared" si="155"/>
        <v>0</v>
      </c>
      <c r="Z88" s="2">
        <f t="shared" si="155"/>
        <v>0</v>
      </c>
      <c r="AA88" s="2">
        <f t="shared" si="155"/>
        <v>0</v>
      </c>
      <c r="AB88" s="2">
        <f t="shared" si="167"/>
        <v>0</v>
      </c>
      <c r="AC88" s="3" t="str">
        <f t="shared" si="161"/>
        <v/>
      </c>
      <c r="AD88" s="1">
        <f t="shared" si="156"/>
        <v>0</v>
      </c>
      <c r="AE88" s="2">
        <f t="shared" si="156"/>
        <v>0</v>
      </c>
      <c r="AF88" s="2">
        <f t="shared" si="156"/>
        <v>0</v>
      </c>
      <c r="AG88" s="2">
        <f t="shared" si="168"/>
        <v>0</v>
      </c>
      <c r="AH88" s="3" t="str">
        <f t="shared" si="162"/>
        <v/>
      </c>
      <c r="AI88" s="1">
        <f t="shared" si="157"/>
        <v>0</v>
      </c>
      <c r="AJ88" s="2">
        <f t="shared" si="157"/>
        <v>0</v>
      </c>
      <c r="AK88" s="2">
        <f t="shared" si="157"/>
        <v>0</v>
      </c>
      <c r="AL88" s="2">
        <f t="shared" si="169"/>
        <v>0</v>
      </c>
      <c r="AM88" s="3" t="str">
        <f t="shared" si="163"/>
        <v/>
      </c>
    </row>
    <row r="89" spans="3:39" ht="15.75" thickBot="1" x14ac:dyDescent="0.3">
      <c r="C89" s="34">
        <v>8</v>
      </c>
      <c r="D89" s="34">
        <v>2</v>
      </c>
      <c r="E89" s="34" t="s">
        <v>21</v>
      </c>
      <c r="F89" s="34" t="s">
        <v>12</v>
      </c>
      <c r="H89" s="51"/>
      <c r="I89" s="62">
        <v>6</v>
      </c>
      <c r="J89" s="59">
        <f>COUNTIFS($C$3:$C$250,$H$84,$D$3:$D$250,$I89,$E$3:$E$250,$J$1,$F$3:$F$250,$J$2)</f>
        <v>0</v>
      </c>
      <c r="K89" s="60">
        <f>COUNTIFS($C$3:$C$250,$H$84,$D$3:$D$250,$I89,$E$3:$E$250,$J$1,$F$3:$F$250,$K$2)</f>
        <v>0</v>
      </c>
      <c r="L89" s="60">
        <f>COUNTIFS($C$3:$C$250,$H$84,$D$3:$D$250,$I89,$E$3:$E$250,$J$1,$F$3:$F$250,$L$2)</f>
        <v>0</v>
      </c>
      <c r="M89" s="60">
        <f t="shared" si="164"/>
        <v>0</v>
      </c>
      <c r="N89" s="61" t="str">
        <f t="shared" si="158"/>
        <v/>
      </c>
      <c r="O89" s="60">
        <f>COUNTIFS($C$3:$C$250,$H$84,$D$3:$D$250,$I89,$E$3:$E$250,$O$1,$F$3:$F$250,O$2)</f>
        <v>0</v>
      </c>
      <c r="P89" s="60">
        <f t="shared" si="153"/>
        <v>0</v>
      </c>
      <c r="Q89" s="60">
        <f t="shared" si="153"/>
        <v>0</v>
      </c>
      <c r="R89" s="60">
        <f t="shared" si="165"/>
        <v>0</v>
      </c>
      <c r="S89" s="61" t="str">
        <f t="shared" si="159"/>
        <v/>
      </c>
      <c r="T89" s="59">
        <f t="shared" si="154"/>
        <v>0</v>
      </c>
      <c r="U89" s="60">
        <f t="shared" si="154"/>
        <v>0</v>
      </c>
      <c r="V89" s="60">
        <f t="shared" si="154"/>
        <v>0</v>
      </c>
      <c r="W89" s="60">
        <f t="shared" si="166"/>
        <v>0</v>
      </c>
      <c r="X89" s="61" t="str">
        <f t="shared" si="160"/>
        <v/>
      </c>
      <c r="Y89" s="60">
        <f t="shared" si="155"/>
        <v>0</v>
      </c>
      <c r="Z89" s="60">
        <f t="shared" si="155"/>
        <v>0</v>
      </c>
      <c r="AA89" s="60">
        <f t="shared" si="155"/>
        <v>0</v>
      </c>
      <c r="AB89" s="60">
        <f t="shared" si="167"/>
        <v>0</v>
      </c>
      <c r="AC89" s="61" t="str">
        <f t="shared" si="161"/>
        <v/>
      </c>
      <c r="AD89" s="59">
        <f t="shared" si="156"/>
        <v>0</v>
      </c>
      <c r="AE89" s="60">
        <f t="shared" si="156"/>
        <v>0</v>
      </c>
      <c r="AF89" s="60">
        <f t="shared" si="156"/>
        <v>0</v>
      </c>
      <c r="AG89" s="60">
        <f t="shared" si="168"/>
        <v>0</v>
      </c>
      <c r="AH89" s="61" t="str">
        <f t="shared" si="162"/>
        <v/>
      </c>
      <c r="AI89" s="59">
        <f t="shared" si="157"/>
        <v>0</v>
      </c>
      <c r="AJ89" s="60">
        <f t="shared" si="157"/>
        <v>0</v>
      </c>
      <c r="AK89" s="60">
        <f t="shared" si="157"/>
        <v>0</v>
      </c>
      <c r="AL89" s="60">
        <f t="shared" si="169"/>
        <v>0</v>
      </c>
      <c r="AM89" s="61" t="str">
        <f t="shared" si="163"/>
        <v/>
      </c>
    </row>
    <row r="90" spans="3:39" ht="16.5" thickBot="1" x14ac:dyDescent="0.3">
      <c r="C90" s="34">
        <v>8</v>
      </c>
      <c r="D90" s="34">
        <v>6</v>
      </c>
      <c r="E90" s="34" t="s">
        <v>16</v>
      </c>
      <c r="F90" s="34" t="s">
        <v>14</v>
      </c>
      <c r="H90" s="52" t="s">
        <v>23</v>
      </c>
      <c r="I90" s="53"/>
      <c r="J90" s="6">
        <f>SUM(J84:J89)</f>
        <v>0</v>
      </c>
      <c r="K90" s="7">
        <f>SUM(K84:K89)</f>
        <v>0</v>
      </c>
      <c r="L90" s="7">
        <f>SUM(L84:L89)</f>
        <v>0</v>
      </c>
      <c r="M90" s="7">
        <f>SUM(J90:L90)</f>
        <v>0</v>
      </c>
      <c r="N90" s="36" t="e">
        <f>AVERAGE(N84:N89)</f>
        <v>#DIV/0!</v>
      </c>
      <c r="O90" s="6">
        <f>SUM(O84:O89)</f>
        <v>0</v>
      </c>
      <c r="P90" s="7">
        <f>SUM(P84:P89)</f>
        <v>0</v>
      </c>
      <c r="Q90" s="7">
        <f>SUM(Q84:Q89)</f>
        <v>0</v>
      </c>
      <c r="R90" s="7">
        <f>SUM(O90:Q90)</f>
        <v>0</v>
      </c>
      <c r="S90" s="36" t="e">
        <f>AVERAGE(S84:S89)</f>
        <v>#DIV/0!</v>
      </c>
      <c r="T90" s="6">
        <f>SUM(T84:T89)</f>
        <v>0</v>
      </c>
      <c r="U90" s="7">
        <f>SUM(U84:U89)</f>
        <v>0</v>
      </c>
      <c r="V90" s="7">
        <f>SUM(V84:V89)</f>
        <v>0</v>
      </c>
      <c r="W90" s="7">
        <f>SUM(T90:V90)</f>
        <v>0</v>
      </c>
      <c r="X90" s="36" t="e">
        <f>AVERAGE(X84:X89)</f>
        <v>#DIV/0!</v>
      </c>
      <c r="Y90" s="6">
        <f>SUM(Y84:Y89)</f>
        <v>0</v>
      </c>
      <c r="Z90" s="7">
        <f>SUM(Z84:Z89)</f>
        <v>0</v>
      </c>
      <c r="AA90" s="7">
        <f>SUM(AA84:AA89)</f>
        <v>0</v>
      </c>
      <c r="AB90" s="7">
        <f>SUM(Y90:AA90)</f>
        <v>0</v>
      </c>
      <c r="AC90" s="36" t="e">
        <f>AVERAGE(AC84:AC89)</f>
        <v>#DIV/0!</v>
      </c>
      <c r="AD90" s="6">
        <f>SUM(AD84:AD89)</f>
        <v>0</v>
      </c>
      <c r="AE90" s="7">
        <f>SUM(AE84:AE89)</f>
        <v>0</v>
      </c>
      <c r="AF90" s="7">
        <f>SUM(AF84:AF89)</f>
        <v>0</v>
      </c>
      <c r="AG90" s="7">
        <f>SUM(AD90:AF90)</f>
        <v>0</v>
      </c>
      <c r="AH90" s="36" t="e">
        <f>AVERAGE(AH84:AH89)</f>
        <v>#DIV/0!</v>
      </c>
      <c r="AI90" s="6">
        <f>SUM(AI84:AI89)</f>
        <v>0</v>
      </c>
      <c r="AJ90" s="7">
        <f>SUM(AJ84:AJ89)</f>
        <v>0</v>
      </c>
      <c r="AK90" s="7">
        <f>SUM(AK84:AK89)</f>
        <v>0</v>
      </c>
      <c r="AL90" s="7">
        <f>SUM(AI90:AK90)</f>
        <v>0</v>
      </c>
      <c r="AM90" s="36" t="e">
        <f>AVERAGE(AM84:AM89)</f>
        <v>#DIV/0!</v>
      </c>
    </row>
    <row r="91" spans="3:39" ht="15.75" thickBot="1" x14ac:dyDescent="0.3">
      <c r="C91" s="34">
        <v>5</v>
      </c>
      <c r="D91" s="34">
        <v>4</v>
      </c>
      <c r="E91" s="34" t="s">
        <v>17</v>
      </c>
      <c r="F91" s="34" t="s">
        <v>11</v>
      </c>
      <c r="J91" s="43" t="s">
        <v>4</v>
      </c>
      <c r="K91" s="44"/>
      <c r="L91" s="44"/>
      <c r="M91" s="44"/>
      <c r="N91" s="45"/>
      <c r="O91" s="43" t="s">
        <v>5</v>
      </c>
      <c r="P91" s="44"/>
      <c r="Q91" s="44"/>
      <c r="R91" s="44"/>
      <c r="S91" s="45"/>
      <c r="T91" s="43" t="s">
        <v>6</v>
      </c>
      <c r="U91" s="44"/>
      <c r="V91" s="44"/>
      <c r="W91" s="44"/>
      <c r="X91" s="48"/>
      <c r="Y91" s="43" t="s">
        <v>7</v>
      </c>
      <c r="Z91" s="44"/>
      <c r="AA91" s="44"/>
      <c r="AB91" s="44"/>
      <c r="AC91" s="45"/>
      <c r="AD91" s="43" t="s">
        <v>8</v>
      </c>
      <c r="AE91" s="44"/>
      <c r="AF91" s="44"/>
      <c r="AG91" s="44"/>
      <c r="AH91" s="45"/>
      <c r="AI91" s="43" t="s">
        <v>9</v>
      </c>
      <c r="AJ91" s="44"/>
      <c r="AK91" s="44"/>
      <c r="AL91" s="44"/>
      <c r="AM91" s="45"/>
    </row>
    <row r="92" spans="3:39" ht="15.75" thickBot="1" x14ac:dyDescent="0.3">
      <c r="C92" s="34">
        <v>9</v>
      </c>
      <c r="D92" s="34">
        <v>3</v>
      </c>
      <c r="E92" s="34" t="s">
        <v>19</v>
      </c>
      <c r="F92" s="34" t="s">
        <v>11</v>
      </c>
      <c r="J92" s="8" t="s">
        <v>12</v>
      </c>
      <c r="K92" s="9" t="s">
        <v>14</v>
      </c>
      <c r="L92" s="9" t="s">
        <v>13</v>
      </c>
      <c r="M92" s="9" t="s">
        <v>10</v>
      </c>
      <c r="N92" s="38" t="s">
        <v>26</v>
      </c>
      <c r="O92" s="6" t="s">
        <v>11</v>
      </c>
      <c r="P92" s="7" t="s">
        <v>14</v>
      </c>
      <c r="Q92" s="7" t="s">
        <v>13</v>
      </c>
      <c r="R92" s="7" t="s">
        <v>10</v>
      </c>
      <c r="S92" s="38" t="s">
        <v>26</v>
      </c>
      <c r="T92" s="8" t="s">
        <v>11</v>
      </c>
      <c r="U92" s="9" t="s">
        <v>14</v>
      </c>
      <c r="V92" s="9" t="s">
        <v>13</v>
      </c>
      <c r="W92" s="9" t="s">
        <v>10</v>
      </c>
      <c r="X92" s="38" t="s">
        <v>26</v>
      </c>
      <c r="Y92" s="6" t="s">
        <v>11</v>
      </c>
      <c r="Z92" s="7" t="s">
        <v>14</v>
      </c>
      <c r="AA92" s="7" t="s">
        <v>13</v>
      </c>
      <c r="AB92" s="7" t="s">
        <v>10</v>
      </c>
      <c r="AC92" s="38" t="s">
        <v>26</v>
      </c>
      <c r="AD92" s="8" t="s">
        <v>12</v>
      </c>
      <c r="AE92" s="9" t="s">
        <v>14</v>
      </c>
      <c r="AF92" s="9" t="s">
        <v>13</v>
      </c>
      <c r="AG92" s="9" t="s">
        <v>10</v>
      </c>
      <c r="AH92" s="38" t="s">
        <v>26</v>
      </c>
      <c r="AI92" s="6" t="s">
        <v>12</v>
      </c>
      <c r="AJ92" s="7" t="s">
        <v>14</v>
      </c>
      <c r="AK92" s="7" t="s">
        <v>13</v>
      </c>
      <c r="AL92" s="7" t="s">
        <v>10</v>
      </c>
      <c r="AM92" s="38" t="s">
        <v>26</v>
      </c>
    </row>
    <row r="93" spans="3:39" x14ac:dyDescent="0.25">
      <c r="C93" s="34">
        <v>13</v>
      </c>
      <c r="D93" s="34">
        <v>4</v>
      </c>
      <c r="E93" s="34" t="s">
        <v>20</v>
      </c>
      <c r="F93" s="34" t="s">
        <v>12</v>
      </c>
      <c r="H93" s="49">
        <f>A12</f>
        <v>17</v>
      </c>
      <c r="I93" s="4">
        <v>1</v>
      </c>
      <c r="J93" s="8">
        <f>COUNTIFS($C$3:$C$250,$H$93,$D$3:$D$250,$I$3,$E$3:$E$250,$J$1,$F$3:$F$250,$J$2)</f>
        <v>0</v>
      </c>
      <c r="K93" s="9">
        <f>COUNTIFS($C$3:$C$250,$H$93,$D$3:$D$250,$I$3,$E$3:$E$250,$J$1,$F$3:$F$250,K$2)</f>
        <v>0</v>
      </c>
      <c r="L93" s="9">
        <f>COUNTIFS($C$3:$C$250,$H$93,$D$3:$D$250,$I$3,$E$3:$E$250,$J$1,$F$3:$F$250,L$2)</f>
        <v>0</v>
      </c>
      <c r="M93" s="9">
        <f>SUM(J93:L93)</f>
        <v>0</v>
      </c>
      <c r="N93" s="10" t="str">
        <f>IF(M93=0,"",((J93*4)+(K93*2)+(L93*0))/M93)</f>
        <v/>
      </c>
      <c r="O93" s="2">
        <f>COUNTIFS($C$3:$C$250,$H$93,$D$3:$D$250,$I$3,$E$3:$E$250,$O$1,$F$3:$F$250,O$2)</f>
        <v>0</v>
      </c>
      <c r="P93" s="2">
        <f t="shared" ref="P93:Q98" si="170">COUNTIFS($C$3:$C$250,$H$93,$D$3:$D$250,$I93,$E$3:$E$250,$O$1,$F$3:$F$250,P$2)</f>
        <v>0</v>
      </c>
      <c r="Q93" s="2">
        <f t="shared" si="170"/>
        <v>0</v>
      </c>
      <c r="R93" s="9">
        <f>SUM(O93:Q93)</f>
        <v>0</v>
      </c>
      <c r="S93" s="10" t="str">
        <f>IF(R93=0,"",((O93*4)+(P93*2)+(Q93*0))/R93)</f>
        <v/>
      </c>
      <c r="T93" s="8">
        <f t="shared" ref="T93:V98" si="171">COUNTIFS($C$3:$C$250,$H$93,$D$3:$D$250,$I93,$E$3:$E$250,$T$1,$F$3:$F$250,T$2)</f>
        <v>0</v>
      </c>
      <c r="U93" s="9">
        <f t="shared" si="171"/>
        <v>0</v>
      </c>
      <c r="V93" s="9">
        <f t="shared" si="171"/>
        <v>0</v>
      </c>
      <c r="W93" s="9">
        <f>SUM(T93:V93)</f>
        <v>0</v>
      </c>
      <c r="X93" s="10" t="str">
        <f>IF(W93=0,"",((T93*4)+(U93*2)+(V93*0))/W93)</f>
        <v/>
      </c>
      <c r="Y93" s="2">
        <f t="shared" ref="Y93:AA98" si="172">COUNTIFS($C$3:$C$250,$H$93,$D$3:$D$250,$I93,$E$3:$E$250,$Y$1,$F$3:$F$250,Y$2)</f>
        <v>0</v>
      </c>
      <c r="Z93" s="2">
        <f t="shared" si="172"/>
        <v>0</v>
      </c>
      <c r="AA93" s="2">
        <f t="shared" si="172"/>
        <v>0</v>
      </c>
      <c r="AB93" s="9">
        <f>SUM(Y93:AA93)</f>
        <v>0</v>
      </c>
      <c r="AC93" s="10" t="str">
        <f>IF(AB93=0,"",((Y93*4)+(Z93*2)+(AA93*0))/AB93)</f>
        <v/>
      </c>
      <c r="AD93" s="8">
        <f t="shared" ref="AD93:AF98" si="173">COUNTIFS($C$3:$C$250,$H$93,$D$3:$D$250,$I93,$E$3:$E$250,$AD$1,$F$3:$F$250,AD$2)</f>
        <v>0</v>
      </c>
      <c r="AE93" s="9">
        <f t="shared" si="173"/>
        <v>0</v>
      </c>
      <c r="AF93" s="9">
        <f t="shared" si="173"/>
        <v>0</v>
      </c>
      <c r="AG93" s="9">
        <f>SUM(AD93:AF93)</f>
        <v>0</v>
      </c>
      <c r="AH93" s="10" t="str">
        <f>IF(AG93=0,"",((AD93*4)+(AE93*2)+(AF93*0))/AG93)</f>
        <v/>
      </c>
      <c r="AI93" s="8">
        <f t="shared" ref="AI93:AK98" si="174">COUNTIFS($C$3:$C$250,$H$93,$D$3:$D$250,$I93,$E$3:$E$250,$AI$1,$F$3:$F$250,AI$2)</f>
        <v>0</v>
      </c>
      <c r="AJ93" s="9">
        <f t="shared" si="174"/>
        <v>0</v>
      </c>
      <c r="AK93" s="9">
        <f t="shared" si="174"/>
        <v>0</v>
      </c>
      <c r="AL93" s="9">
        <f>SUM(AI93:AK93)</f>
        <v>0</v>
      </c>
      <c r="AM93" s="10" t="str">
        <f>IF(AL93=0,"",((AI93*4)+(AJ93*2)+(AK93*0))/AL93)</f>
        <v/>
      </c>
    </row>
    <row r="94" spans="3:39" x14ac:dyDescent="0.25">
      <c r="C94" s="34">
        <v>8</v>
      </c>
      <c r="D94" s="34">
        <v>6</v>
      </c>
      <c r="E94" s="34" t="s">
        <v>16</v>
      </c>
      <c r="F94" s="34" t="s">
        <v>13</v>
      </c>
      <c r="H94" s="50"/>
      <c r="I94" s="58">
        <v>2</v>
      </c>
      <c r="J94" s="59">
        <f>COUNTIFS($C$3:$C$250,$H$93,$D$3:$D$250,$I94,$E$3:$E$250,$J$1,$F$3:$F$250,$J$2)</f>
        <v>0</v>
      </c>
      <c r="K94" s="60">
        <f>COUNTIFS($C$3:$C$250,$H$93,$D$3:$D$250,$I94,$E$3:$E$250,$J$1,$F$3:$F$250,$K$2)</f>
        <v>0</v>
      </c>
      <c r="L94" s="60">
        <f>COUNTIFS($C$3:$C$250,$H$93,$D$3:$D$250,$I94,$E$3:$E$250,$J$1,$F$3:$F$250,$L$2)</f>
        <v>0</v>
      </c>
      <c r="M94" s="60">
        <f>SUM(J94:L94)</f>
        <v>0</v>
      </c>
      <c r="N94" s="61" t="str">
        <f t="shared" ref="N94:N98" si="175">IF(M94=0,"",((J94*4)+(K94*2)+(L94*0))/M94)</f>
        <v/>
      </c>
      <c r="O94" s="60">
        <f>COUNTIFS($C$3:$C$250,$H$93,$D$3:$D$250,$I94,$E$3:$E$250,$O$1,$F$3:$F$250,O$2)</f>
        <v>0</v>
      </c>
      <c r="P94" s="60">
        <f t="shared" si="170"/>
        <v>0</v>
      </c>
      <c r="Q94" s="60">
        <f t="shared" si="170"/>
        <v>0</v>
      </c>
      <c r="R94" s="60">
        <f>SUM(O94:Q94)</f>
        <v>0</v>
      </c>
      <c r="S94" s="61" t="str">
        <f t="shared" ref="S94:S98" si="176">IF(R94=0,"",((O94*4)+(P94*2)+(Q94*0))/R94)</f>
        <v/>
      </c>
      <c r="T94" s="59">
        <f t="shared" si="171"/>
        <v>0</v>
      </c>
      <c r="U94" s="60">
        <f t="shared" si="171"/>
        <v>0</v>
      </c>
      <c r="V94" s="60">
        <f t="shared" si="171"/>
        <v>0</v>
      </c>
      <c r="W94" s="60">
        <f>SUM(T94:V94)</f>
        <v>0</v>
      </c>
      <c r="X94" s="61" t="str">
        <f t="shared" ref="X94:X98" si="177">IF(W94=0,"",((T94*4)+(U94*2)+(V94*0))/W94)</f>
        <v/>
      </c>
      <c r="Y94" s="60">
        <f t="shared" si="172"/>
        <v>0</v>
      </c>
      <c r="Z94" s="60">
        <f t="shared" si="172"/>
        <v>0</v>
      </c>
      <c r="AA94" s="60">
        <f t="shared" si="172"/>
        <v>0</v>
      </c>
      <c r="AB94" s="60">
        <f>SUM(Y94:AA94)</f>
        <v>0</v>
      </c>
      <c r="AC94" s="61" t="str">
        <f t="shared" ref="AC94:AC98" si="178">IF(AB94=0,"",((Y94*4)+(Z94*2)+(AA94*0))/AB94)</f>
        <v/>
      </c>
      <c r="AD94" s="59">
        <f t="shared" si="173"/>
        <v>0</v>
      </c>
      <c r="AE94" s="60">
        <f t="shared" si="173"/>
        <v>0</v>
      </c>
      <c r="AF94" s="60">
        <f t="shared" si="173"/>
        <v>0</v>
      </c>
      <c r="AG94" s="60">
        <f>SUM(AD94:AF94)</f>
        <v>0</v>
      </c>
      <c r="AH94" s="61" t="str">
        <f t="shared" ref="AH94:AH98" si="179">IF(AG94=0,"",((AD94*4)+(AE94*2)+(AF94*0))/AG94)</f>
        <v/>
      </c>
      <c r="AI94" s="59">
        <f t="shared" si="174"/>
        <v>0</v>
      </c>
      <c r="AJ94" s="60">
        <f t="shared" si="174"/>
        <v>0</v>
      </c>
      <c r="AK94" s="60">
        <f t="shared" si="174"/>
        <v>0</v>
      </c>
      <c r="AL94" s="60">
        <f>SUM(AI94:AK94)</f>
        <v>0</v>
      </c>
      <c r="AM94" s="61" t="str">
        <f t="shared" ref="AM94:AM98" si="180">IF(AL94=0,"",((AI94*4)+(AJ94*2)+(AK94*0))/AL94)</f>
        <v/>
      </c>
    </row>
    <row r="95" spans="3:39" x14ac:dyDescent="0.25">
      <c r="C95" s="34">
        <v>13</v>
      </c>
      <c r="D95" s="34">
        <v>1</v>
      </c>
      <c r="E95" s="34" t="s">
        <v>16</v>
      </c>
      <c r="F95" s="34" t="s">
        <v>14</v>
      </c>
      <c r="H95" s="50"/>
      <c r="I95" s="5">
        <v>3</v>
      </c>
      <c r="J95" s="1">
        <f>COUNTIFS($C$3:$C$250,$H$93,$D$3:$D$250,$I95,$E$3:$E$250,$J$1,$F$3:$F$250,$J$2)</f>
        <v>0</v>
      </c>
      <c r="K95" s="2">
        <f>COUNTIFS($C$3:$C$250,$H$93,$D$3:$D$250,$I95,$E$3:$E$250,$J$1,$F$3:$F$250,$K$2)</f>
        <v>0</v>
      </c>
      <c r="L95" s="2">
        <f>COUNTIFS($C$3:$C$250,$H$93,$D$3:$D$250,$I95,$E$3:$E$250,$J$1,$F$3:$F$250,$L$2)</f>
        <v>0</v>
      </c>
      <c r="M95" s="2">
        <f t="shared" ref="M95:M98" si="181">SUM(J95:L95)</f>
        <v>0</v>
      </c>
      <c r="N95" s="3" t="str">
        <f t="shared" si="175"/>
        <v/>
      </c>
      <c r="O95" s="2">
        <f>COUNTIFS($C$3:$C$250,$H$93,$D$3:$D$250,$I95,$E$3:$E$250,$O$1,$F$3:$F$250,O$2)</f>
        <v>0</v>
      </c>
      <c r="P95" s="2">
        <f t="shared" si="170"/>
        <v>0</v>
      </c>
      <c r="Q95" s="2">
        <f t="shared" si="170"/>
        <v>0</v>
      </c>
      <c r="R95" s="2">
        <f t="shared" ref="R95:R98" si="182">SUM(O95:Q95)</f>
        <v>0</v>
      </c>
      <c r="S95" s="3" t="str">
        <f t="shared" si="176"/>
        <v/>
      </c>
      <c r="T95" s="1">
        <f t="shared" si="171"/>
        <v>0</v>
      </c>
      <c r="U95" s="2">
        <f t="shared" si="171"/>
        <v>0</v>
      </c>
      <c r="V95" s="2">
        <f t="shared" si="171"/>
        <v>0</v>
      </c>
      <c r="W95" s="2">
        <f t="shared" ref="W95:W98" si="183">SUM(T95:V95)</f>
        <v>0</v>
      </c>
      <c r="X95" s="3" t="str">
        <f t="shared" si="177"/>
        <v/>
      </c>
      <c r="Y95" s="2">
        <f t="shared" si="172"/>
        <v>0</v>
      </c>
      <c r="Z95" s="2">
        <f t="shared" si="172"/>
        <v>0</v>
      </c>
      <c r="AA95" s="2">
        <f t="shared" si="172"/>
        <v>0</v>
      </c>
      <c r="AB95" s="2">
        <f t="shared" ref="AB95:AB98" si="184">SUM(Y95:AA95)</f>
        <v>0</v>
      </c>
      <c r="AC95" s="3" t="str">
        <f t="shared" si="178"/>
        <v/>
      </c>
      <c r="AD95" s="1">
        <f t="shared" si="173"/>
        <v>0</v>
      </c>
      <c r="AE95" s="2">
        <f t="shared" si="173"/>
        <v>0</v>
      </c>
      <c r="AF95" s="2">
        <f t="shared" si="173"/>
        <v>0</v>
      </c>
      <c r="AG95" s="2">
        <f t="shared" ref="AG95:AG98" si="185">SUM(AD95:AF95)</f>
        <v>0</v>
      </c>
      <c r="AH95" s="3" t="str">
        <f t="shared" si="179"/>
        <v/>
      </c>
      <c r="AI95" s="1">
        <f t="shared" si="174"/>
        <v>0</v>
      </c>
      <c r="AJ95" s="2">
        <f t="shared" si="174"/>
        <v>0</v>
      </c>
      <c r="AK95" s="2">
        <f t="shared" si="174"/>
        <v>0</v>
      </c>
      <c r="AL95" s="2">
        <f t="shared" ref="AL95:AL98" si="186">SUM(AI95:AK95)</f>
        <v>0</v>
      </c>
      <c r="AM95" s="3" t="str">
        <f t="shared" si="180"/>
        <v/>
      </c>
    </row>
    <row r="96" spans="3:39" x14ac:dyDescent="0.25">
      <c r="C96" s="34">
        <v>9</v>
      </c>
      <c r="D96" s="34">
        <v>2</v>
      </c>
      <c r="E96" s="34" t="s">
        <v>21</v>
      </c>
      <c r="F96" s="34" t="s">
        <v>14</v>
      </c>
      <c r="H96" s="50"/>
      <c r="I96" s="58">
        <v>4</v>
      </c>
      <c r="J96" s="59">
        <f>COUNTIFS($C$3:$C$250,$H$93,$D$3:$D$250,$I96,$E$3:$E$250,$J$1,$F$3:$F$250,$J$2)</f>
        <v>0</v>
      </c>
      <c r="K96" s="60">
        <f>COUNTIFS($C$3:$C$250,$H$93,$D$3:$D$250,$I96,$E$3:$E$250,$J$1,$F$3:$F$250,$K$2)</f>
        <v>0</v>
      </c>
      <c r="L96" s="60">
        <f>COUNTIFS($C$3:$C$250,$H$93,$D$3:$D$250,$I96,$E$3:$E$250,$J$1,$F$3:$F$250,$L$2)</f>
        <v>0</v>
      </c>
      <c r="M96" s="60">
        <f t="shared" si="181"/>
        <v>0</v>
      </c>
      <c r="N96" s="61" t="str">
        <f t="shared" si="175"/>
        <v/>
      </c>
      <c r="O96" s="60">
        <f>COUNTIFS($C$3:$C$250,$H$93,$D$3:$D$250,$I96,$E$3:$E$250,$O$1,$F$3:$F$250,O$2)</f>
        <v>0</v>
      </c>
      <c r="P96" s="60">
        <f t="shared" si="170"/>
        <v>0</v>
      </c>
      <c r="Q96" s="60">
        <f t="shared" si="170"/>
        <v>0</v>
      </c>
      <c r="R96" s="60">
        <f t="shared" si="182"/>
        <v>0</v>
      </c>
      <c r="S96" s="61" t="str">
        <f t="shared" si="176"/>
        <v/>
      </c>
      <c r="T96" s="59">
        <f t="shared" si="171"/>
        <v>0</v>
      </c>
      <c r="U96" s="60">
        <f t="shared" si="171"/>
        <v>0</v>
      </c>
      <c r="V96" s="60">
        <f t="shared" si="171"/>
        <v>0</v>
      </c>
      <c r="W96" s="60">
        <f t="shared" si="183"/>
        <v>0</v>
      </c>
      <c r="X96" s="61" t="str">
        <f t="shared" si="177"/>
        <v/>
      </c>
      <c r="Y96" s="60">
        <f t="shared" si="172"/>
        <v>0</v>
      </c>
      <c r="Z96" s="60">
        <f t="shared" si="172"/>
        <v>0</v>
      </c>
      <c r="AA96" s="60">
        <f t="shared" si="172"/>
        <v>0</v>
      </c>
      <c r="AB96" s="60">
        <f t="shared" si="184"/>
        <v>0</v>
      </c>
      <c r="AC96" s="61" t="str">
        <f t="shared" si="178"/>
        <v/>
      </c>
      <c r="AD96" s="59">
        <f t="shared" si="173"/>
        <v>0</v>
      </c>
      <c r="AE96" s="60">
        <f t="shared" si="173"/>
        <v>0</v>
      </c>
      <c r="AF96" s="60">
        <f t="shared" si="173"/>
        <v>0</v>
      </c>
      <c r="AG96" s="60">
        <f t="shared" si="185"/>
        <v>0</v>
      </c>
      <c r="AH96" s="61" t="str">
        <f t="shared" si="179"/>
        <v/>
      </c>
      <c r="AI96" s="59">
        <f t="shared" si="174"/>
        <v>0</v>
      </c>
      <c r="AJ96" s="60">
        <f t="shared" si="174"/>
        <v>0</v>
      </c>
      <c r="AK96" s="60">
        <f t="shared" si="174"/>
        <v>0</v>
      </c>
      <c r="AL96" s="60">
        <f t="shared" si="186"/>
        <v>0</v>
      </c>
      <c r="AM96" s="61" t="str">
        <f t="shared" si="180"/>
        <v/>
      </c>
    </row>
    <row r="97" spans="3:39" x14ac:dyDescent="0.25">
      <c r="C97" s="34">
        <v>11</v>
      </c>
      <c r="D97" s="34">
        <v>2</v>
      </c>
      <c r="E97" s="34" t="s">
        <v>21</v>
      </c>
      <c r="F97" s="34" t="s">
        <v>14</v>
      </c>
      <c r="H97" s="50"/>
      <c r="I97" s="5">
        <v>5</v>
      </c>
      <c r="J97" s="1">
        <f>COUNTIFS($C$3:$C$250,$H$93,$D$3:$D$250,$I97,$E$3:$E$250,$J$1,$F$3:$F$250,$J$2)</f>
        <v>0</v>
      </c>
      <c r="K97" s="2">
        <f>COUNTIFS($C$3:$C$250,$H$93,$D$3:$D$250,$I97,$E$3:$E$250,$J$1,$F$3:$F$250,$K$2)</f>
        <v>0</v>
      </c>
      <c r="L97" s="2">
        <f>COUNTIFS($C$3:$C$250,$H$93,$D$3:$D$250,$I97,$E$3:$E$250,$J$1,$F$3:$F$250,$L$2)</f>
        <v>0</v>
      </c>
      <c r="M97" s="2">
        <f t="shared" si="181"/>
        <v>0</v>
      </c>
      <c r="N97" s="3" t="str">
        <f t="shared" si="175"/>
        <v/>
      </c>
      <c r="O97" s="2">
        <f>COUNTIFS($C$3:$C$250,$H$93,$D$3:$D$250,$I97,$E$3:$E$250,$O$1,$F$3:$F$250,O$2)</f>
        <v>0</v>
      </c>
      <c r="P97" s="2">
        <f t="shared" si="170"/>
        <v>0</v>
      </c>
      <c r="Q97" s="2">
        <f t="shared" si="170"/>
        <v>0</v>
      </c>
      <c r="R97" s="2">
        <f t="shared" si="182"/>
        <v>0</v>
      </c>
      <c r="S97" s="3" t="str">
        <f t="shared" si="176"/>
        <v/>
      </c>
      <c r="T97" s="1">
        <f t="shared" si="171"/>
        <v>0</v>
      </c>
      <c r="U97" s="2">
        <f t="shared" si="171"/>
        <v>0</v>
      </c>
      <c r="V97" s="2">
        <f t="shared" si="171"/>
        <v>0</v>
      </c>
      <c r="W97" s="2">
        <f t="shared" si="183"/>
        <v>0</v>
      </c>
      <c r="X97" s="3" t="str">
        <f t="shared" si="177"/>
        <v/>
      </c>
      <c r="Y97" s="2">
        <f t="shared" si="172"/>
        <v>0</v>
      </c>
      <c r="Z97" s="2">
        <f t="shared" si="172"/>
        <v>0</v>
      </c>
      <c r="AA97" s="2">
        <f t="shared" si="172"/>
        <v>0</v>
      </c>
      <c r="AB97" s="2">
        <f t="shared" si="184"/>
        <v>0</v>
      </c>
      <c r="AC97" s="3" t="str">
        <f t="shared" si="178"/>
        <v/>
      </c>
      <c r="AD97" s="1">
        <f t="shared" si="173"/>
        <v>0</v>
      </c>
      <c r="AE97" s="2">
        <f t="shared" si="173"/>
        <v>0</v>
      </c>
      <c r="AF97" s="2">
        <f t="shared" si="173"/>
        <v>0</v>
      </c>
      <c r="AG97" s="2">
        <f t="shared" si="185"/>
        <v>0</v>
      </c>
      <c r="AH97" s="3" t="str">
        <f t="shared" si="179"/>
        <v/>
      </c>
      <c r="AI97" s="1">
        <f t="shared" si="174"/>
        <v>0</v>
      </c>
      <c r="AJ97" s="2">
        <f t="shared" si="174"/>
        <v>0</v>
      </c>
      <c r="AK97" s="2">
        <f t="shared" si="174"/>
        <v>0</v>
      </c>
      <c r="AL97" s="2">
        <f t="shared" si="186"/>
        <v>0</v>
      </c>
      <c r="AM97" s="3" t="str">
        <f t="shared" si="180"/>
        <v/>
      </c>
    </row>
    <row r="98" spans="3:39" ht="15.75" thickBot="1" x14ac:dyDescent="0.3">
      <c r="C98" s="34">
        <v>16</v>
      </c>
      <c r="D98" s="34">
        <v>5</v>
      </c>
      <c r="E98" s="34" t="s">
        <v>18</v>
      </c>
      <c r="F98" s="34" t="s">
        <v>14</v>
      </c>
      <c r="H98" s="51"/>
      <c r="I98" s="62">
        <v>6</v>
      </c>
      <c r="J98" s="59">
        <f>COUNTIFS($C$3:$C$250,$H$93,$D$3:$D$250,$I98,$E$3:$E$250,$J$1,$F$3:$F$250,$J$2)</f>
        <v>0</v>
      </c>
      <c r="K98" s="60">
        <f>COUNTIFS($C$3:$C$250,$H$93,$D$3:$D$250,$I98,$E$3:$E$250,$J$1,$F$3:$F$250,$K$2)</f>
        <v>0</v>
      </c>
      <c r="L98" s="60">
        <f>COUNTIFS($C$3:$C$250,$H$93,$D$3:$D$250,$I98,$E$3:$E$250,$J$1,$F$3:$F$250,$L$2)</f>
        <v>0</v>
      </c>
      <c r="M98" s="60">
        <f t="shared" si="181"/>
        <v>0</v>
      </c>
      <c r="N98" s="61" t="str">
        <f t="shared" si="175"/>
        <v/>
      </c>
      <c r="O98" s="60">
        <f>COUNTIFS($C$3:$C$250,$H$93,$D$3:$D$250,$I98,$E$3:$E$250,$O$1,$F$3:$F$250,O$2)</f>
        <v>0</v>
      </c>
      <c r="P98" s="60">
        <f t="shared" si="170"/>
        <v>0</v>
      </c>
      <c r="Q98" s="60">
        <f t="shared" si="170"/>
        <v>0</v>
      </c>
      <c r="R98" s="60">
        <f t="shared" si="182"/>
        <v>0</v>
      </c>
      <c r="S98" s="61" t="str">
        <f t="shared" si="176"/>
        <v/>
      </c>
      <c r="T98" s="59">
        <f t="shared" si="171"/>
        <v>0</v>
      </c>
      <c r="U98" s="60">
        <f t="shared" si="171"/>
        <v>0</v>
      </c>
      <c r="V98" s="60">
        <f t="shared" si="171"/>
        <v>0</v>
      </c>
      <c r="W98" s="60">
        <f t="shared" si="183"/>
        <v>0</v>
      </c>
      <c r="X98" s="61" t="str">
        <f t="shared" si="177"/>
        <v/>
      </c>
      <c r="Y98" s="60">
        <f t="shared" si="172"/>
        <v>0</v>
      </c>
      <c r="Z98" s="60">
        <f t="shared" si="172"/>
        <v>0</v>
      </c>
      <c r="AA98" s="60">
        <f t="shared" si="172"/>
        <v>0</v>
      </c>
      <c r="AB98" s="60">
        <f t="shared" si="184"/>
        <v>0</v>
      </c>
      <c r="AC98" s="61" t="str">
        <f t="shared" si="178"/>
        <v/>
      </c>
      <c r="AD98" s="59">
        <f t="shared" si="173"/>
        <v>0</v>
      </c>
      <c r="AE98" s="60">
        <f t="shared" si="173"/>
        <v>0</v>
      </c>
      <c r="AF98" s="60">
        <f t="shared" si="173"/>
        <v>0</v>
      </c>
      <c r="AG98" s="60">
        <f t="shared" si="185"/>
        <v>0</v>
      </c>
      <c r="AH98" s="61" t="str">
        <f t="shared" si="179"/>
        <v/>
      </c>
      <c r="AI98" s="59">
        <f t="shared" si="174"/>
        <v>0</v>
      </c>
      <c r="AJ98" s="60">
        <f t="shared" si="174"/>
        <v>0</v>
      </c>
      <c r="AK98" s="60">
        <f t="shared" si="174"/>
        <v>0</v>
      </c>
      <c r="AL98" s="60">
        <f t="shared" si="186"/>
        <v>0</v>
      </c>
      <c r="AM98" s="61" t="str">
        <f t="shared" si="180"/>
        <v/>
      </c>
    </row>
    <row r="99" spans="3:39" ht="16.5" thickBot="1" x14ac:dyDescent="0.3">
      <c r="C99" s="34">
        <v>8</v>
      </c>
      <c r="D99" s="34">
        <v>6</v>
      </c>
      <c r="E99" s="34" t="s">
        <v>17</v>
      </c>
      <c r="F99" s="34" t="s">
        <v>14</v>
      </c>
      <c r="H99" s="52" t="s">
        <v>23</v>
      </c>
      <c r="I99" s="53"/>
      <c r="J99" s="6">
        <f>SUM(J93:J98)</f>
        <v>0</v>
      </c>
      <c r="K99" s="7">
        <f>SUM(K93:K98)</f>
        <v>0</v>
      </c>
      <c r="L99" s="7">
        <f>SUM(L93:L98)</f>
        <v>0</v>
      </c>
      <c r="M99" s="7">
        <f>SUM(J99:L99)</f>
        <v>0</v>
      </c>
      <c r="N99" s="36" t="e">
        <f>AVERAGE(N93:N98)</f>
        <v>#DIV/0!</v>
      </c>
      <c r="O99" s="6">
        <f>SUM(O93:O98)</f>
        <v>0</v>
      </c>
      <c r="P99" s="7">
        <f>SUM(P93:P98)</f>
        <v>0</v>
      </c>
      <c r="Q99" s="7">
        <f>SUM(Q93:Q98)</f>
        <v>0</v>
      </c>
      <c r="R99" s="7">
        <f>SUM(O99:Q99)</f>
        <v>0</v>
      </c>
      <c r="S99" s="36" t="e">
        <f>AVERAGE(S93:S98)</f>
        <v>#DIV/0!</v>
      </c>
      <c r="T99" s="6">
        <f>SUM(T93:T98)</f>
        <v>0</v>
      </c>
      <c r="U99" s="7">
        <f>SUM(U93:U98)</f>
        <v>0</v>
      </c>
      <c r="V99" s="7">
        <f>SUM(V93:V98)</f>
        <v>0</v>
      </c>
      <c r="W99" s="7">
        <f>SUM(T99:V99)</f>
        <v>0</v>
      </c>
      <c r="X99" s="36" t="e">
        <f>AVERAGE(X93:X98)</f>
        <v>#DIV/0!</v>
      </c>
      <c r="Y99" s="6">
        <f>SUM(Y93:Y98)</f>
        <v>0</v>
      </c>
      <c r="Z99" s="7">
        <f>SUM(Z93:Z98)</f>
        <v>0</v>
      </c>
      <c r="AA99" s="7">
        <f>SUM(AA93:AA98)</f>
        <v>0</v>
      </c>
      <c r="AB99" s="7">
        <f>SUM(Y99:AA99)</f>
        <v>0</v>
      </c>
      <c r="AC99" s="36" t="e">
        <f>AVERAGE(AC93:AC98)</f>
        <v>#DIV/0!</v>
      </c>
      <c r="AD99" s="6">
        <f>SUM(AD93:AD98)</f>
        <v>0</v>
      </c>
      <c r="AE99" s="7">
        <f>SUM(AE93:AE98)</f>
        <v>0</v>
      </c>
      <c r="AF99" s="7">
        <f>SUM(AF93:AF98)</f>
        <v>0</v>
      </c>
      <c r="AG99" s="7">
        <f>SUM(AD99:AF99)</f>
        <v>0</v>
      </c>
      <c r="AH99" s="36" t="e">
        <f>AVERAGE(AH93:AH98)</f>
        <v>#DIV/0!</v>
      </c>
      <c r="AI99" s="6">
        <f>SUM(AI93:AI98)</f>
        <v>0</v>
      </c>
      <c r="AJ99" s="7">
        <f>SUM(AJ93:AJ98)</f>
        <v>0</v>
      </c>
      <c r="AK99" s="7">
        <f>SUM(AK93:AK98)</f>
        <v>0</v>
      </c>
      <c r="AL99" s="7">
        <f>SUM(AI99:AK99)</f>
        <v>0</v>
      </c>
      <c r="AM99" s="36" t="e">
        <f>AVERAGE(AM93:AM98)</f>
        <v>#DIV/0!</v>
      </c>
    </row>
    <row r="100" spans="3:39" ht="15.75" thickBot="1" x14ac:dyDescent="0.3">
      <c r="C100" s="34">
        <v>16</v>
      </c>
      <c r="D100" s="34">
        <v>4</v>
      </c>
      <c r="E100" s="34" t="s">
        <v>17</v>
      </c>
      <c r="F100" s="34" t="s">
        <v>14</v>
      </c>
      <c r="J100" s="43" t="s">
        <v>4</v>
      </c>
      <c r="K100" s="44"/>
      <c r="L100" s="44"/>
      <c r="M100" s="44"/>
      <c r="N100" s="45"/>
      <c r="O100" s="43" t="s">
        <v>5</v>
      </c>
      <c r="P100" s="44"/>
      <c r="Q100" s="44"/>
      <c r="R100" s="44"/>
      <c r="S100" s="45"/>
      <c r="T100" s="46" t="s">
        <v>6</v>
      </c>
      <c r="U100" s="47"/>
      <c r="V100" s="47"/>
      <c r="W100" s="47"/>
      <c r="X100" s="48"/>
      <c r="Y100" s="43" t="s">
        <v>7</v>
      </c>
      <c r="Z100" s="44"/>
      <c r="AA100" s="44"/>
      <c r="AB100" s="44"/>
      <c r="AC100" s="45"/>
      <c r="AD100" s="43" t="s">
        <v>8</v>
      </c>
      <c r="AE100" s="44"/>
      <c r="AF100" s="44"/>
      <c r="AG100" s="44"/>
      <c r="AH100" s="45"/>
      <c r="AI100" s="43" t="s">
        <v>9</v>
      </c>
      <c r="AJ100" s="44"/>
      <c r="AK100" s="44"/>
      <c r="AL100" s="44"/>
      <c r="AM100" s="45"/>
    </row>
    <row r="101" spans="3:39" ht="15.75" thickBot="1" x14ac:dyDescent="0.3">
      <c r="C101" s="35">
        <v>11</v>
      </c>
      <c r="D101" s="35">
        <v>3</v>
      </c>
      <c r="E101" s="35" t="s">
        <v>21</v>
      </c>
      <c r="F101" s="35" t="s">
        <v>14</v>
      </c>
      <c r="J101" s="8" t="s">
        <v>12</v>
      </c>
      <c r="K101" s="9" t="s">
        <v>14</v>
      </c>
      <c r="L101" s="9" t="s">
        <v>13</v>
      </c>
      <c r="M101" s="9" t="s">
        <v>10</v>
      </c>
      <c r="N101" s="38" t="s">
        <v>26</v>
      </c>
      <c r="O101" s="6" t="s">
        <v>11</v>
      </c>
      <c r="P101" s="7" t="s">
        <v>14</v>
      </c>
      <c r="Q101" s="7" t="s">
        <v>13</v>
      </c>
      <c r="R101" s="7" t="s">
        <v>10</v>
      </c>
      <c r="S101" s="38" t="s">
        <v>26</v>
      </c>
      <c r="T101" s="6" t="s">
        <v>11</v>
      </c>
      <c r="U101" s="7" t="s">
        <v>14</v>
      </c>
      <c r="V101" s="7" t="s">
        <v>13</v>
      </c>
      <c r="W101" s="7" t="s">
        <v>10</v>
      </c>
      <c r="X101" s="38" t="s">
        <v>26</v>
      </c>
      <c r="Y101" s="6" t="s">
        <v>11</v>
      </c>
      <c r="Z101" s="7" t="s">
        <v>14</v>
      </c>
      <c r="AA101" s="7" t="s">
        <v>13</v>
      </c>
      <c r="AB101" s="7" t="s">
        <v>10</v>
      </c>
      <c r="AC101" s="38" t="s">
        <v>26</v>
      </c>
      <c r="AD101" s="8" t="s">
        <v>12</v>
      </c>
      <c r="AE101" s="9" t="s">
        <v>14</v>
      </c>
      <c r="AF101" s="9" t="s">
        <v>13</v>
      </c>
      <c r="AG101" s="9" t="s">
        <v>10</v>
      </c>
      <c r="AH101" s="38" t="s">
        <v>26</v>
      </c>
      <c r="AI101" s="6" t="s">
        <v>12</v>
      </c>
      <c r="AJ101" s="7" t="s">
        <v>14</v>
      </c>
      <c r="AK101" s="7" t="s">
        <v>13</v>
      </c>
      <c r="AL101" s="7" t="s">
        <v>10</v>
      </c>
      <c r="AM101" s="38" t="s">
        <v>26</v>
      </c>
    </row>
    <row r="102" spans="3:39" x14ac:dyDescent="0.25">
      <c r="C102" s="35">
        <v>5</v>
      </c>
      <c r="D102" s="35">
        <v>6</v>
      </c>
      <c r="E102" s="34" t="s">
        <v>17</v>
      </c>
      <c r="F102" s="35" t="s">
        <v>11</v>
      </c>
      <c r="H102" s="49">
        <f>A13</f>
        <v>18</v>
      </c>
      <c r="I102" s="4">
        <v>1</v>
      </c>
      <c r="J102" s="8">
        <f>COUNTIFS($C$3:$C$250,$H$102,$D$3:$D$250,$I$3,$E$3:$E$250,$J$1,$F$3:$F$250,$J$2)</f>
        <v>0</v>
      </c>
      <c r="K102" s="9">
        <f>COUNTIFS($C$3:$C$250,$H$102,$D$3:$D$250,$I$3,$E$3:$E$250,$J$1,$F$3:$F$250,K$2)</f>
        <v>0</v>
      </c>
      <c r="L102" s="9">
        <f>COUNTIFS($C$3:$C$250,$H$102,$D$3:$D$250,$I$3,$E$3:$E$250,$J$1,$F$3:$F$250,L$2)</f>
        <v>0</v>
      </c>
      <c r="M102" s="9">
        <f>SUM(J102:L102)</f>
        <v>0</v>
      </c>
      <c r="N102" s="10" t="str">
        <f>IF(M102=0,"",((J102*4)+(K102*2)+(L102*0))/M102)</f>
        <v/>
      </c>
      <c r="O102" s="2">
        <f>COUNTIFS($C$3:$C$250,$H$102,$D$3:$D$250,$I$3,$E$3:$E$250,$O$1,$F$3:$F$250,O$2)</f>
        <v>0</v>
      </c>
      <c r="P102" s="2">
        <f t="shared" ref="P102:Q107" si="187">COUNTIFS($C$3:$C$250,$H$102,$D$3:$D$250,$I102,$E$3:$E$250,$O$1,$F$3:$F$250,P$2)</f>
        <v>0</v>
      </c>
      <c r="Q102" s="2">
        <f t="shared" si="187"/>
        <v>0</v>
      </c>
      <c r="R102" s="9">
        <f>SUM(O102:Q102)</f>
        <v>0</v>
      </c>
      <c r="S102" s="10" t="str">
        <f>IF(R102=0,"",((O102*4)+(P102*2)+(Q102*0))/R102)</f>
        <v/>
      </c>
      <c r="T102" s="1">
        <f t="shared" ref="T102:V107" si="188">COUNTIFS($C$3:$C$250,$H$102,$D$3:$D$250,$I102,$E$3:$E$250,$T$1,$F$3:$F$250,T$2)</f>
        <v>0</v>
      </c>
      <c r="U102" s="2">
        <f t="shared" si="188"/>
        <v>0</v>
      </c>
      <c r="V102" s="2">
        <f t="shared" si="188"/>
        <v>0</v>
      </c>
      <c r="W102" s="2">
        <f>SUM(T102:V102)</f>
        <v>0</v>
      </c>
      <c r="X102" s="10" t="str">
        <f>IF(W102=0,"",((T102*4)+(U102*2)+(V102*0))/W102)</f>
        <v/>
      </c>
      <c r="Y102" s="2">
        <f t="shared" ref="Y102:AA107" si="189">COUNTIFS($C$3:$C$250,$H$102,$D$3:$D$250,$I102,$E$3:$E$250,$Y$1,$F$3:$F$250,Y$2)</f>
        <v>0</v>
      </c>
      <c r="Z102" s="2">
        <f t="shared" si="189"/>
        <v>0</v>
      </c>
      <c r="AA102" s="2">
        <f t="shared" si="189"/>
        <v>0</v>
      </c>
      <c r="AB102" s="9">
        <f>SUM(Y102:AA102)</f>
        <v>0</v>
      </c>
      <c r="AC102" s="10" t="str">
        <f>IF(AB102=0,"",((Y102*4)+(Z102*2)+(AA102*0))/AB102)</f>
        <v/>
      </c>
      <c r="AD102" s="8">
        <f t="shared" ref="AD102:AF107" si="190">COUNTIFS($C$3:$C$250,$H$102,$D$3:$D$250,$I102,$E$3:$E$250,$AD$1,$F$3:$F$250,AD$2)</f>
        <v>0</v>
      </c>
      <c r="AE102" s="9">
        <f t="shared" si="190"/>
        <v>0</v>
      </c>
      <c r="AF102" s="9">
        <f t="shared" si="190"/>
        <v>0</v>
      </c>
      <c r="AG102" s="9">
        <f>SUM(AD102:AF102)</f>
        <v>0</v>
      </c>
      <c r="AH102" s="10" t="str">
        <f>IF(AG102=0,"",((AD102*4)+(AE102*2)+(AF102*0))/AG102)</f>
        <v/>
      </c>
      <c r="AI102" s="8">
        <f t="shared" ref="AI102:AK107" si="191">COUNTIFS($C$3:$C$250,$H$102,$D$3:$D$250,$I102,$E$3:$E$250,$AI$1,$F$3:$F$250,AI$2)</f>
        <v>0</v>
      </c>
      <c r="AJ102" s="9">
        <f t="shared" si="191"/>
        <v>0</v>
      </c>
      <c r="AK102" s="9">
        <f t="shared" si="191"/>
        <v>0</v>
      </c>
      <c r="AL102" s="9">
        <f>SUM(AI102:AK102)</f>
        <v>0</v>
      </c>
      <c r="AM102" s="10" t="str">
        <f>IF(AL102=0,"",((AI102*4)+(AJ102*2)+(AK102*0))/AL102)</f>
        <v/>
      </c>
    </row>
    <row r="103" spans="3:39" x14ac:dyDescent="0.25">
      <c r="C103" s="35">
        <v>9</v>
      </c>
      <c r="D103" s="35">
        <v>2</v>
      </c>
      <c r="E103" s="35" t="s">
        <v>19</v>
      </c>
      <c r="F103" s="35" t="s">
        <v>14</v>
      </c>
      <c r="H103" s="50"/>
      <c r="I103" s="58">
        <v>2</v>
      </c>
      <c r="J103" s="59">
        <f>COUNTIFS($C$3:$C$250,$H$102,$D$3:$D$250,$I103,$E$3:$E$250,$J$1,$F$3:$F$250,$J$2)</f>
        <v>0</v>
      </c>
      <c r="K103" s="60">
        <f>COUNTIFS($C$3:$C$250,$H$102,$D$3:$D$250,$I103,$E$3:$E$250,$J$1,$F$3:$F$250,$K$2)</f>
        <v>0</v>
      </c>
      <c r="L103" s="60">
        <f>COUNTIFS($C$3:$C$250,$H$102,$D$3:$D$250,$I103,$E$3:$E$250,$J$1,$F$3:$F$250,$L$2)</f>
        <v>0</v>
      </c>
      <c r="M103" s="60">
        <f>SUM(J103:L103)</f>
        <v>0</v>
      </c>
      <c r="N103" s="61" t="str">
        <f t="shared" ref="N103:N107" si="192">IF(M103=0,"",((J103*4)+(K103*2)+(L103*0))/M103)</f>
        <v/>
      </c>
      <c r="O103" s="60">
        <f>COUNTIFS($C$3:$C$250,$H$102,$D$3:$D$250,$I103,$E$3:$E$250,$O$1,$F$3:$F$250,O$2)</f>
        <v>0</v>
      </c>
      <c r="P103" s="60">
        <f t="shared" si="187"/>
        <v>0</v>
      </c>
      <c r="Q103" s="60">
        <f t="shared" si="187"/>
        <v>0</v>
      </c>
      <c r="R103" s="60">
        <f>SUM(O103:Q103)</f>
        <v>0</v>
      </c>
      <c r="S103" s="61" t="str">
        <f t="shared" ref="S103:S107" si="193">IF(R103=0,"",((O103*4)+(P103*2)+(Q103*0))/R103)</f>
        <v/>
      </c>
      <c r="T103" s="59">
        <f t="shared" si="188"/>
        <v>0</v>
      </c>
      <c r="U103" s="60">
        <f t="shared" si="188"/>
        <v>0</v>
      </c>
      <c r="V103" s="60">
        <f t="shared" si="188"/>
        <v>0</v>
      </c>
      <c r="W103" s="60">
        <f>SUM(T103:V103)</f>
        <v>0</v>
      </c>
      <c r="X103" s="61" t="str">
        <f t="shared" ref="X103:X107" si="194">IF(W103=0,"",((T103*4)+(U103*2)+(V103*0))/W103)</f>
        <v/>
      </c>
      <c r="Y103" s="60">
        <f t="shared" si="189"/>
        <v>0</v>
      </c>
      <c r="Z103" s="60">
        <f t="shared" si="189"/>
        <v>0</v>
      </c>
      <c r="AA103" s="60">
        <f t="shared" si="189"/>
        <v>0</v>
      </c>
      <c r="AB103" s="60">
        <f>SUM(Y103:AA103)</f>
        <v>0</v>
      </c>
      <c r="AC103" s="61" t="str">
        <f t="shared" ref="AC103:AC107" si="195">IF(AB103=0,"",((Y103*4)+(Z103*2)+(AA103*0))/AB103)</f>
        <v/>
      </c>
      <c r="AD103" s="59">
        <f t="shared" si="190"/>
        <v>0</v>
      </c>
      <c r="AE103" s="60">
        <f t="shared" si="190"/>
        <v>0</v>
      </c>
      <c r="AF103" s="60">
        <f t="shared" si="190"/>
        <v>0</v>
      </c>
      <c r="AG103" s="60">
        <f>SUM(AD103:AF103)</f>
        <v>0</v>
      </c>
      <c r="AH103" s="61" t="str">
        <f t="shared" ref="AH103:AH107" si="196">IF(AG103=0,"",((AD103*4)+(AE103*2)+(AF103*0))/AG103)</f>
        <v/>
      </c>
      <c r="AI103" s="59">
        <f t="shared" si="191"/>
        <v>0</v>
      </c>
      <c r="AJ103" s="60">
        <f t="shared" si="191"/>
        <v>0</v>
      </c>
      <c r="AK103" s="60">
        <f t="shared" si="191"/>
        <v>0</v>
      </c>
      <c r="AL103" s="60">
        <f>SUM(AI103:AK103)</f>
        <v>0</v>
      </c>
      <c r="AM103" s="61" t="str">
        <f t="shared" ref="AM103:AM107" si="197">IF(AL103=0,"",((AI103*4)+(AJ103*2)+(AK103*0))/AL103)</f>
        <v/>
      </c>
    </row>
    <row r="104" spans="3:39" x14ac:dyDescent="0.25">
      <c r="C104" s="35">
        <v>16</v>
      </c>
      <c r="D104" s="35">
        <v>4</v>
      </c>
      <c r="E104" s="35" t="s">
        <v>20</v>
      </c>
      <c r="F104" s="35" t="s">
        <v>13</v>
      </c>
      <c r="H104" s="50"/>
      <c r="I104" s="5">
        <v>3</v>
      </c>
      <c r="J104" s="1">
        <f>COUNTIFS($C$3:$C$250,$H$102,$D$3:$D$250,$I104,$E$3:$E$250,$J$1,$F$3:$F$250,$J$2)</f>
        <v>0</v>
      </c>
      <c r="K104" s="2">
        <f>COUNTIFS($C$3:$C$250,$H$102,$D$3:$D$250,$I104,$E$3:$E$250,$J$1,$F$3:$F$250,$K$2)</f>
        <v>0</v>
      </c>
      <c r="L104" s="2">
        <f>COUNTIFS($C$3:$C$250,$H$102,$D$3:$D$250,$I104,$E$3:$E$250,$J$1,$F$3:$F$250,$L$2)</f>
        <v>0</v>
      </c>
      <c r="M104" s="2">
        <f t="shared" ref="M104:M107" si="198">SUM(J104:L104)</f>
        <v>0</v>
      </c>
      <c r="N104" s="3" t="str">
        <f t="shared" si="192"/>
        <v/>
      </c>
      <c r="O104" s="2">
        <f>COUNTIFS($C$3:$C$250,$H$102,$D$3:$D$250,$I104,$E$3:$E$250,$O$1,$F$3:$F$250,O$2)</f>
        <v>0</v>
      </c>
      <c r="P104" s="2">
        <f t="shared" si="187"/>
        <v>0</v>
      </c>
      <c r="Q104" s="2">
        <f t="shared" si="187"/>
        <v>0</v>
      </c>
      <c r="R104" s="2">
        <f t="shared" ref="R104:R107" si="199">SUM(O104:Q104)</f>
        <v>0</v>
      </c>
      <c r="S104" s="3" t="str">
        <f t="shared" si="193"/>
        <v/>
      </c>
      <c r="T104" s="1">
        <f t="shared" si="188"/>
        <v>0</v>
      </c>
      <c r="U104" s="2">
        <f t="shared" si="188"/>
        <v>0</v>
      </c>
      <c r="V104" s="2">
        <f t="shared" si="188"/>
        <v>0</v>
      </c>
      <c r="W104" s="2">
        <f t="shared" ref="W104:W107" si="200">SUM(T104:V104)</f>
        <v>0</v>
      </c>
      <c r="X104" s="3" t="str">
        <f t="shared" si="194"/>
        <v/>
      </c>
      <c r="Y104" s="2">
        <f t="shared" si="189"/>
        <v>0</v>
      </c>
      <c r="Z104" s="2">
        <f t="shared" si="189"/>
        <v>0</v>
      </c>
      <c r="AA104" s="2">
        <f t="shared" si="189"/>
        <v>0</v>
      </c>
      <c r="AB104" s="2">
        <f t="shared" ref="AB104:AB107" si="201">SUM(Y104:AA104)</f>
        <v>0</v>
      </c>
      <c r="AC104" s="3" t="str">
        <f t="shared" si="195"/>
        <v/>
      </c>
      <c r="AD104" s="1">
        <f t="shared" si="190"/>
        <v>0</v>
      </c>
      <c r="AE104" s="2">
        <f t="shared" si="190"/>
        <v>0</v>
      </c>
      <c r="AF104" s="2">
        <f t="shared" si="190"/>
        <v>0</v>
      </c>
      <c r="AG104" s="2">
        <f t="shared" ref="AG104:AG107" si="202">SUM(AD104:AF104)</f>
        <v>0</v>
      </c>
      <c r="AH104" s="3" t="str">
        <f t="shared" si="196"/>
        <v/>
      </c>
      <c r="AI104" s="1">
        <f t="shared" si="191"/>
        <v>0</v>
      </c>
      <c r="AJ104" s="2">
        <f t="shared" si="191"/>
        <v>0</v>
      </c>
      <c r="AK104" s="2">
        <f t="shared" si="191"/>
        <v>0</v>
      </c>
      <c r="AL104" s="2">
        <f t="shared" ref="AL104:AL107" si="203">SUM(AI104:AK104)</f>
        <v>0</v>
      </c>
      <c r="AM104" s="3" t="str">
        <f t="shared" si="197"/>
        <v/>
      </c>
    </row>
    <row r="105" spans="3:39" x14ac:dyDescent="0.25">
      <c r="C105" s="35">
        <v>13</v>
      </c>
      <c r="D105" s="35">
        <v>1</v>
      </c>
      <c r="E105" s="34" t="s">
        <v>17</v>
      </c>
      <c r="F105" s="35" t="s">
        <v>14</v>
      </c>
      <c r="H105" s="50"/>
      <c r="I105" s="58">
        <v>4</v>
      </c>
      <c r="J105" s="59">
        <f>COUNTIFS($C$3:$C$250,$H$102,$D$3:$D$250,$I105,$E$3:$E$250,$J$1,$F$3:$F$250,$J$2)</f>
        <v>0</v>
      </c>
      <c r="K105" s="60">
        <f>COUNTIFS($C$3:$C$250,$H$102,$D$3:$D$250,$I105,$E$3:$E$250,$J$1,$F$3:$F$250,$K$2)</f>
        <v>0</v>
      </c>
      <c r="L105" s="60">
        <f>COUNTIFS($C$3:$C$250,$H$102,$D$3:$D$250,$I105,$E$3:$E$250,$J$1,$F$3:$F$250,$L$2)</f>
        <v>0</v>
      </c>
      <c r="M105" s="60">
        <f t="shared" si="198"/>
        <v>0</v>
      </c>
      <c r="N105" s="61" t="str">
        <f t="shared" si="192"/>
        <v/>
      </c>
      <c r="O105" s="60">
        <f>COUNTIFS($C$3:$C$250,$H$102,$D$3:$D$250,$I105,$E$3:$E$250,$O$1,$F$3:$F$250,O$2)</f>
        <v>0</v>
      </c>
      <c r="P105" s="60">
        <f t="shared" si="187"/>
        <v>0</v>
      </c>
      <c r="Q105" s="60">
        <f t="shared" si="187"/>
        <v>0</v>
      </c>
      <c r="R105" s="60">
        <f t="shared" si="199"/>
        <v>0</v>
      </c>
      <c r="S105" s="61" t="str">
        <f t="shared" si="193"/>
        <v/>
      </c>
      <c r="T105" s="59">
        <f t="shared" si="188"/>
        <v>0</v>
      </c>
      <c r="U105" s="60">
        <f t="shared" si="188"/>
        <v>0</v>
      </c>
      <c r="V105" s="60">
        <f t="shared" si="188"/>
        <v>0</v>
      </c>
      <c r="W105" s="60">
        <f t="shared" si="200"/>
        <v>0</v>
      </c>
      <c r="X105" s="61" t="str">
        <f t="shared" si="194"/>
        <v/>
      </c>
      <c r="Y105" s="60">
        <f t="shared" si="189"/>
        <v>0</v>
      </c>
      <c r="Z105" s="60">
        <f t="shared" si="189"/>
        <v>0</v>
      </c>
      <c r="AA105" s="60">
        <f t="shared" si="189"/>
        <v>0</v>
      </c>
      <c r="AB105" s="60">
        <f t="shared" si="201"/>
        <v>0</v>
      </c>
      <c r="AC105" s="61" t="str">
        <f t="shared" si="195"/>
        <v/>
      </c>
      <c r="AD105" s="59">
        <f t="shared" si="190"/>
        <v>0</v>
      </c>
      <c r="AE105" s="60">
        <f t="shared" si="190"/>
        <v>0</v>
      </c>
      <c r="AF105" s="60">
        <f t="shared" si="190"/>
        <v>0</v>
      </c>
      <c r="AG105" s="60">
        <f t="shared" si="202"/>
        <v>0</v>
      </c>
      <c r="AH105" s="61" t="str">
        <f t="shared" si="196"/>
        <v/>
      </c>
      <c r="AI105" s="59">
        <f t="shared" si="191"/>
        <v>0</v>
      </c>
      <c r="AJ105" s="60">
        <f t="shared" si="191"/>
        <v>0</v>
      </c>
      <c r="AK105" s="60">
        <f t="shared" si="191"/>
        <v>0</v>
      </c>
      <c r="AL105" s="60">
        <f t="shared" si="203"/>
        <v>0</v>
      </c>
      <c r="AM105" s="61" t="str">
        <f t="shared" si="197"/>
        <v/>
      </c>
    </row>
    <row r="106" spans="3:39" x14ac:dyDescent="0.25">
      <c r="C106" s="35">
        <v>9</v>
      </c>
      <c r="D106" s="35">
        <v>1</v>
      </c>
      <c r="E106" s="35" t="s">
        <v>19</v>
      </c>
      <c r="F106" s="35" t="s">
        <v>14</v>
      </c>
      <c r="H106" s="50"/>
      <c r="I106" s="5">
        <v>5</v>
      </c>
      <c r="J106" s="1">
        <f>COUNTIFS($C$3:$C$250,$H$102,$D$3:$D$250,$I106,$E$3:$E$250,$J$1,$F$3:$F$250,$J$2)</f>
        <v>0</v>
      </c>
      <c r="K106" s="2">
        <f>COUNTIFS($C$3:$C$250,$H$102,$D$3:$D$250,$I106,$E$3:$E$250,$J$1,$F$3:$F$250,$K$2)</f>
        <v>0</v>
      </c>
      <c r="L106" s="2">
        <f>COUNTIFS($C$3:$C$250,$H$102,$D$3:$D$250,$I106,$E$3:$E$250,$J$1,$F$3:$F$250,$L$2)</f>
        <v>0</v>
      </c>
      <c r="M106" s="2">
        <f t="shared" si="198"/>
        <v>0</v>
      </c>
      <c r="N106" s="3" t="str">
        <f t="shared" si="192"/>
        <v/>
      </c>
      <c r="O106" s="2">
        <f>COUNTIFS($C$3:$C$250,$H$102,$D$3:$D$250,$I106,$E$3:$E$250,$O$1,$F$3:$F$250,O$2)</f>
        <v>0</v>
      </c>
      <c r="P106" s="2">
        <f t="shared" si="187"/>
        <v>0</v>
      </c>
      <c r="Q106" s="2">
        <f t="shared" si="187"/>
        <v>0</v>
      </c>
      <c r="R106" s="2">
        <f t="shared" si="199"/>
        <v>0</v>
      </c>
      <c r="S106" s="3" t="str">
        <f t="shared" si="193"/>
        <v/>
      </c>
      <c r="T106" s="1">
        <f t="shared" si="188"/>
        <v>0</v>
      </c>
      <c r="U106" s="2">
        <f t="shared" si="188"/>
        <v>0</v>
      </c>
      <c r="V106" s="2">
        <f t="shared" si="188"/>
        <v>0</v>
      </c>
      <c r="W106" s="2">
        <f t="shared" si="200"/>
        <v>0</v>
      </c>
      <c r="X106" s="3" t="str">
        <f t="shared" si="194"/>
        <v/>
      </c>
      <c r="Y106" s="2">
        <f t="shared" si="189"/>
        <v>0</v>
      </c>
      <c r="Z106" s="2">
        <f t="shared" si="189"/>
        <v>0</v>
      </c>
      <c r="AA106" s="2">
        <f t="shared" si="189"/>
        <v>0</v>
      </c>
      <c r="AB106" s="2">
        <f t="shared" si="201"/>
        <v>0</v>
      </c>
      <c r="AC106" s="3" t="str">
        <f t="shared" si="195"/>
        <v/>
      </c>
      <c r="AD106" s="1">
        <f t="shared" si="190"/>
        <v>0</v>
      </c>
      <c r="AE106" s="2">
        <f t="shared" si="190"/>
        <v>0</v>
      </c>
      <c r="AF106" s="2">
        <f t="shared" si="190"/>
        <v>0</v>
      </c>
      <c r="AG106" s="2">
        <f t="shared" si="202"/>
        <v>0</v>
      </c>
      <c r="AH106" s="3" t="str">
        <f t="shared" si="196"/>
        <v/>
      </c>
      <c r="AI106" s="1">
        <f t="shared" si="191"/>
        <v>0</v>
      </c>
      <c r="AJ106" s="2">
        <f t="shared" si="191"/>
        <v>0</v>
      </c>
      <c r="AK106" s="2">
        <f t="shared" si="191"/>
        <v>0</v>
      </c>
      <c r="AL106" s="2">
        <f t="shared" si="203"/>
        <v>0</v>
      </c>
      <c r="AM106" s="3" t="str">
        <f t="shared" si="197"/>
        <v/>
      </c>
    </row>
    <row r="107" spans="3:39" ht="15.75" thickBot="1" x14ac:dyDescent="0.3">
      <c r="C107" s="35">
        <v>11</v>
      </c>
      <c r="D107" s="35">
        <v>1</v>
      </c>
      <c r="E107" s="34" t="s">
        <v>17</v>
      </c>
      <c r="F107" s="35" t="s">
        <v>14</v>
      </c>
      <c r="H107" s="51"/>
      <c r="I107" s="62">
        <v>6</v>
      </c>
      <c r="J107" s="59">
        <f>COUNTIFS($C$3:$C$250,$H$102,$D$3:$D$250,$I107,$E$3:$E$250,$J$1,$F$3:$F$250,$J$2)</f>
        <v>0</v>
      </c>
      <c r="K107" s="60">
        <f>COUNTIFS($C$3:$C$250,$H$102,$D$3:$D$250,$I107,$E$3:$E$250,$J$1,$F$3:$F$250,$K$2)</f>
        <v>0</v>
      </c>
      <c r="L107" s="60">
        <f>COUNTIFS($C$3:$C$250,$H$102,$D$3:$D$250,$I107,$E$3:$E$250,$J$1,$F$3:$F$250,$L$2)</f>
        <v>0</v>
      </c>
      <c r="M107" s="60">
        <f t="shared" si="198"/>
        <v>0</v>
      </c>
      <c r="N107" s="61" t="str">
        <f t="shared" si="192"/>
        <v/>
      </c>
      <c r="O107" s="60">
        <f>COUNTIFS($C$3:$C$250,$H$102,$D$3:$D$250,$I107,$E$3:$E$250,$O$1,$F$3:$F$250,O$2)</f>
        <v>0</v>
      </c>
      <c r="P107" s="60">
        <f t="shared" si="187"/>
        <v>0</v>
      </c>
      <c r="Q107" s="60">
        <f t="shared" si="187"/>
        <v>0</v>
      </c>
      <c r="R107" s="60">
        <f t="shared" si="199"/>
        <v>0</v>
      </c>
      <c r="S107" s="61" t="str">
        <f t="shared" si="193"/>
        <v/>
      </c>
      <c r="T107" s="59">
        <f t="shared" si="188"/>
        <v>0</v>
      </c>
      <c r="U107" s="60">
        <f t="shared" si="188"/>
        <v>0</v>
      </c>
      <c r="V107" s="60">
        <f t="shared" si="188"/>
        <v>0</v>
      </c>
      <c r="W107" s="60">
        <f t="shared" si="200"/>
        <v>0</v>
      </c>
      <c r="X107" s="61" t="str">
        <f t="shared" si="194"/>
        <v/>
      </c>
      <c r="Y107" s="60">
        <f t="shared" si="189"/>
        <v>0</v>
      </c>
      <c r="Z107" s="60">
        <f t="shared" si="189"/>
        <v>0</v>
      </c>
      <c r="AA107" s="60">
        <f t="shared" si="189"/>
        <v>0</v>
      </c>
      <c r="AB107" s="60">
        <f t="shared" si="201"/>
        <v>0</v>
      </c>
      <c r="AC107" s="61" t="str">
        <f t="shared" si="195"/>
        <v/>
      </c>
      <c r="AD107" s="59">
        <f t="shared" si="190"/>
        <v>0</v>
      </c>
      <c r="AE107" s="60">
        <f t="shared" si="190"/>
        <v>0</v>
      </c>
      <c r="AF107" s="60">
        <f t="shared" si="190"/>
        <v>0</v>
      </c>
      <c r="AG107" s="60">
        <f t="shared" si="202"/>
        <v>0</v>
      </c>
      <c r="AH107" s="61" t="str">
        <f t="shared" si="196"/>
        <v/>
      </c>
      <c r="AI107" s="59">
        <f t="shared" si="191"/>
        <v>0</v>
      </c>
      <c r="AJ107" s="60">
        <f t="shared" si="191"/>
        <v>0</v>
      </c>
      <c r="AK107" s="60">
        <f t="shared" si="191"/>
        <v>0</v>
      </c>
      <c r="AL107" s="60">
        <f t="shared" si="203"/>
        <v>0</v>
      </c>
      <c r="AM107" s="61" t="str">
        <f t="shared" si="197"/>
        <v/>
      </c>
    </row>
    <row r="108" spans="3:39" ht="16.5" thickBot="1" x14ac:dyDescent="0.3">
      <c r="C108" s="35">
        <v>11</v>
      </c>
      <c r="D108" s="35">
        <v>6</v>
      </c>
      <c r="E108" s="35" t="s">
        <v>16</v>
      </c>
      <c r="F108" s="35" t="s">
        <v>14</v>
      </c>
      <c r="H108" s="52" t="s">
        <v>23</v>
      </c>
      <c r="I108" s="53"/>
      <c r="J108" s="6">
        <f>SUM(J102:J107)</f>
        <v>0</v>
      </c>
      <c r="K108" s="7">
        <f>SUM(K102:K107)</f>
        <v>0</v>
      </c>
      <c r="L108" s="7">
        <f>SUM(L102:L107)</f>
        <v>0</v>
      </c>
      <c r="M108" s="7">
        <f>SUM(J108:L108)</f>
        <v>0</v>
      </c>
      <c r="N108" s="36" t="e">
        <f>AVERAGE(N102:N107)</f>
        <v>#DIV/0!</v>
      </c>
      <c r="O108" s="6">
        <f>SUM(O102:O107)</f>
        <v>0</v>
      </c>
      <c r="P108" s="7">
        <f>SUM(P102:P107)</f>
        <v>0</v>
      </c>
      <c r="Q108" s="7">
        <f>SUM(Q102:Q107)</f>
        <v>0</v>
      </c>
      <c r="R108" s="7">
        <f>SUM(O108:Q108)</f>
        <v>0</v>
      </c>
      <c r="S108" s="36" t="e">
        <f>AVERAGE(S102:S107)</f>
        <v>#DIV/0!</v>
      </c>
      <c r="T108" s="6">
        <f>SUM(T102:T107)</f>
        <v>0</v>
      </c>
      <c r="U108" s="7">
        <f>SUM(U102:U107)</f>
        <v>0</v>
      </c>
      <c r="V108" s="7">
        <f>SUM(V102:V107)</f>
        <v>0</v>
      </c>
      <c r="W108" s="7">
        <f>SUM(T108:V108)</f>
        <v>0</v>
      </c>
      <c r="X108" s="36" t="e">
        <f>AVERAGE(X102:X107)</f>
        <v>#DIV/0!</v>
      </c>
      <c r="Y108" s="6">
        <f>SUM(Y102:Y107)</f>
        <v>0</v>
      </c>
      <c r="Z108" s="7">
        <f>SUM(Z102:Z107)</f>
        <v>0</v>
      </c>
      <c r="AA108" s="7">
        <f>SUM(AA102:AA107)</f>
        <v>0</v>
      </c>
      <c r="AB108" s="7">
        <f>SUM(Y108:AA108)</f>
        <v>0</v>
      </c>
      <c r="AC108" s="36" t="e">
        <f>AVERAGE(AC102:AC107)</f>
        <v>#DIV/0!</v>
      </c>
      <c r="AD108" s="6">
        <f>SUM(AD102:AD107)</f>
        <v>0</v>
      </c>
      <c r="AE108" s="7">
        <f>SUM(AE102:AE107)</f>
        <v>0</v>
      </c>
      <c r="AF108" s="7">
        <f>SUM(AF102:AF107)</f>
        <v>0</v>
      </c>
      <c r="AG108" s="7">
        <f>SUM(AD108:AF108)</f>
        <v>0</v>
      </c>
      <c r="AH108" s="36" t="e">
        <f>AVERAGE(AH102:AH107)</f>
        <v>#DIV/0!</v>
      </c>
      <c r="AI108" s="6">
        <f>SUM(AI102:AI107)</f>
        <v>0</v>
      </c>
      <c r="AJ108" s="7">
        <f>SUM(AJ102:AJ107)</f>
        <v>0</v>
      </c>
      <c r="AK108" s="7">
        <f>SUM(AK102:AK107)</f>
        <v>0</v>
      </c>
      <c r="AL108" s="7">
        <f>SUM(AI108:AK108)</f>
        <v>0</v>
      </c>
      <c r="AM108" s="36" t="e">
        <f>AVERAGE(AM102:AM107)</f>
        <v>#DIV/0!</v>
      </c>
    </row>
    <row r="109" spans="3:39" ht="15.75" thickBot="1" x14ac:dyDescent="0.3">
      <c r="C109" s="35">
        <v>13</v>
      </c>
      <c r="D109" s="35">
        <v>6</v>
      </c>
      <c r="E109" s="35" t="s">
        <v>18</v>
      </c>
      <c r="F109" s="35" t="s">
        <v>11</v>
      </c>
      <c r="J109" s="43" t="s">
        <v>4</v>
      </c>
      <c r="K109" s="44"/>
      <c r="L109" s="44"/>
      <c r="M109" s="44"/>
      <c r="N109" s="45"/>
      <c r="O109" s="43" t="s">
        <v>5</v>
      </c>
      <c r="P109" s="44"/>
      <c r="Q109" s="44"/>
      <c r="R109" s="44"/>
      <c r="S109" s="45"/>
      <c r="T109" s="46" t="s">
        <v>6</v>
      </c>
      <c r="U109" s="47"/>
      <c r="V109" s="47"/>
      <c r="W109" s="47"/>
      <c r="X109" s="48"/>
      <c r="Y109" s="43" t="s">
        <v>7</v>
      </c>
      <c r="Z109" s="44"/>
      <c r="AA109" s="44"/>
      <c r="AB109" s="44"/>
      <c r="AC109" s="45"/>
      <c r="AD109" s="43" t="s">
        <v>8</v>
      </c>
      <c r="AE109" s="44"/>
      <c r="AF109" s="44"/>
      <c r="AG109" s="44"/>
      <c r="AH109" s="45"/>
      <c r="AI109" s="43" t="s">
        <v>9</v>
      </c>
      <c r="AJ109" s="44"/>
      <c r="AK109" s="44"/>
      <c r="AL109" s="44"/>
      <c r="AM109" s="45"/>
    </row>
    <row r="110" spans="3:39" ht="15.75" thickBot="1" x14ac:dyDescent="0.3">
      <c r="C110" s="35">
        <v>9</v>
      </c>
      <c r="D110" s="35">
        <v>2</v>
      </c>
      <c r="E110" s="35" t="s">
        <v>19</v>
      </c>
      <c r="F110" s="35" t="s">
        <v>14</v>
      </c>
      <c r="J110" s="8" t="s">
        <v>12</v>
      </c>
      <c r="K110" s="9" t="s">
        <v>14</v>
      </c>
      <c r="L110" s="9" t="s">
        <v>13</v>
      </c>
      <c r="M110" s="9" t="s">
        <v>10</v>
      </c>
      <c r="N110" s="38" t="s">
        <v>26</v>
      </c>
      <c r="O110" s="6" t="s">
        <v>11</v>
      </c>
      <c r="P110" s="7" t="s">
        <v>14</v>
      </c>
      <c r="Q110" s="7" t="s">
        <v>13</v>
      </c>
      <c r="R110" s="7" t="s">
        <v>10</v>
      </c>
      <c r="S110" s="38" t="s">
        <v>26</v>
      </c>
      <c r="T110" s="6" t="s">
        <v>11</v>
      </c>
      <c r="U110" s="7" t="s">
        <v>14</v>
      </c>
      <c r="V110" s="7" t="s">
        <v>13</v>
      </c>
      <c r="W110" s="7" t="s">
        <v>10</v>
      </c>
      <c r="X110" s="38" t="s">
        <v>26</v>
      </c>
      <c r="Y110" s="6" t="s">
        <v>11</v>
      </c>
      <c r="Z110" s="7" t="s">
        <v>14</v>
      </c>
      <c r="AA110" s="7" t="s">
        <v>13</v>
      </c>
      <c r="AB110" s="7" t="s">
        <v>10</v>
      </c>
      <c r="AC110" s="38" t="s">
        <v>26</v>
      </c>
      <c r="AD110" s="8" t="s">
        <v>12</v>
      </c>
      <c r="AE110" s="9" t="s">
        <v>14</v>
      </c>
      <c r="AF110" s="9" t="s">
        <v>13</v>
      </c>
      <c r="AG110" s="9" t="s">
        <v>10</v>
      </c>
      <c r="AH110" s="38" t="s">
        <v>26</v>
      </c>
      <c r="AI110" s="6" t="s">
        <v>12</v>
      </c>
      <c r="AJ110" s="7" t="s">
        <v>14</v>
      </c>
      <c r="AK110" s="7" t="s">
        <v>13</v>
      </c>
      <c r="AL110" s="7" t="s">
        <v>10</v>
      </c>
      <c r="AM110" s="38" t="s">
        <v>26</v>
      </c>
    </row>
    <row r="111" spans="3:39" x14ac:dyDescent="0.25">
      <c r="C111" s="35">
        <v>12</v>
      </c>
      <c r="D111" s="35">
        <v>3</v>
      </c>
      <c r="E111" s="34" t="s">
        <v>17</v>
      </c>
      <c r="F111" s="35" t="s">
        <v>14</v>
      </c>
      <c r="H111" s="49">
        <f>A14</f>
        <v>0</v>
      </c>
      <c r="I111" s="4">
        <v>1</v>
      </c>
      <c r="J111" s="8">
        <f>COUNTIFS($C$3:$C$250,$H$111,$D$3:$D$250,$I$3,$E$3:$E$250,$J$1,$F$3:$F$250,$J$2)</f>
        <v>0</v>
      </c>
      <c r="K111" s="9">
        <f>COUNTIFS($C$3:$C$250,$H$111,$D$3:$D$250,$I$3,$E$3:$E$250,$J$1,$F$3:$F$250,K$2)</f>
        <v>0</v>
      </c>
      <c r="L111" s="9">
        <f>COUNTIFS($C$3:$C$250,$H$111,$D$3:$D$250,$I$3,$E$3:$E$250,$J$1,$F$3:$F$250,L$2)</f>
        <v>0</v>
      </c>
      <c r="M111" s="9">
        <f>SUM(J111:L111)</f>
        <v>0</v>
      </c>
      <c r="N111" s="10" t="str">
        <f>IF(M111=0,"",((J111*4)+(K111*2)+(L111*0))/M111)</f>
        <v/>
      </c>
      <c r="O111" s="2">
        <f>COUNTIFS($C$3:$C$250,$H$111,$D$3:$D$250,$I$3,$E$3:$E$250,$O$1,$F$3:$F$250,O$2)</f>
        <v>0</v>
      </c>
      <c r="P111" s="2">
        <f t="shared" ref="P111:Q116" si="204">COUNTIFS($C$3:$C$250,$H$111,$D$3:$D$250,$I111,$E$3:$E$250,$O$1,$F$3:$F$250,P$2)</f>
        <v>0</v>
      </c>
      <c r="Q111" s="2">
        <f t="shared" si="204"/>
        <v>0</v>
      </c>
      <c r="R111" s="9">
        <f>SUM(O111:Q111)</f>
        <v>0</v>
      </c>
      <c r="S111" s="10" t="str">
        <f>IF(R111=0,"",((O111*4)+(P111*2)+(Q111*0))/R111)</f>
        <v/>
      </c>
      <c r="T111" s="1">
        <f t="shared" ref="T111:V116" si="205">COUNTIFS($C$3:$C$250,$H$111,$D$3:$D$250,$I111,$E$3:$E$250,$T$1,$F$3:$F$250,T$2)</f>
        <v>0</v>
      </c>
      <c r="U111" s="2">
        <f t="shared" si="205"/>
        <v>0</v>
      </c>
      <c r="V111" s="2">
        <f t="shared" si="205"/>
        <v>0</v>
      </c>
      <c r="W111" s="2">
        <f>SUM(T111:V111)</f>
        <v>0</v>
      </c>
      <c r="X111" s="10" t="str">
        <f>IF(W111=0,"",((T111*4)+(U111*2)+(V111*0))/W111)</f>
        <v/>
      </c>
      <c r="Y111" s="2">
        <f t="shared" ref="Y111:AA116" si="206">COUNTIFS($C$3:$C$250,$H$111,$D$3:$D$250,$I111,$E$3:$E$250,$Y$1,$F$3:$F$250,Y$2)</f>
        <v>0</v>
      </c>
      <c r="Z111" s="2">
        <f t="shared" si="206"/>
        <v>0</v>
      </c>
      <c r="AA111" s="2">
        <f t="shared" si="206"/>
        <v>0</v>
      </c>
      <c r="AB111" s="9">
        <f>SUM(Y111:AA111)</f>
        <v>0</v>
      </c>
      <c r="AC111" s="10" t="str">
        <f>IF(AB111=0,"",((Y111*4)+(Z111*2)+(AA111*0))/AB111)</f>
        <v/>
      </c>
      <c r="AD111" s="8">
        <f t="shared" ref="AD111:AF116" si="207">COUNTIFS($C$3:$C$250,$H$111,$D$3:$D$250,$I111,$E$3:$E$250,$AD$1,$F$3:$F$250,AD$2)</f>
        <v>0</v>
      </c>
      <c r="AE111" s="9">
        <f t="shared" si="207"/>
        <v>0</v>
      </c>
      <c r="AF111" s="9">
        <f t="shared" si="207"/>
        <v>0</v>
      </c>
      <c r="AG111" s="9">
        <f>SUM(AD111:AF111)</f>
        <v>0</v>
      </c>
      <c r="AH111" s="10" t="str">
        <f>IF(AG111=0,"",((AD111*4)+(AE111*2)+(AF111*0))/AG111)</f>
        <v/>
      </c>
      <c r="AI111" s="8">
        <f t="shared" ref="AI111:AK116" si="208">COUNTIFS($C$3:$C$250,$H$111,$D$3:$D$250,$I111,$E$3:$E$250,$AI$1,$F$3:$F$250,AI$2)</f>
        <v>0</v>
      </c>
      <c r="AJ111" s="9">
        <f t="shared" si="208"/>
        <v>0</v>
      </c>
      <c r="AK111" s="9">
        <f t="shared" si="208"/>
        <v>0</v>
      </c>
      <c r="AL111" s="9">
        <f>SUM(AI111:AK111)</f>
        <v>0</v>
      </c>
      <c r="AM111" s="10" t="str">
        <f>IF(AL111=0,"",((AI111*4)+(AJ111*2)+(AK111*0))/AL111)</f>
        <v/>
      </c>
    </row>
    <row r="112" spans="3:39" x14ac:dyDescent="0.25">
      <c r="C112" s="35">
        <v>16</v>
      </c>
      <c r="D112" s="35">
        <v>4</v>
      </c>
      <c r="E112" s="35" t="s">
        <v>21</v>
      </c>
      <c r="F112" s="35" t="s">
        <v>14</v>
      </c>
      <c r="H112" s="50"/>
      <c r="I112" s="58">
        <v>2</v>
      </c>
      <c r="J112" s="59">
        <f>COUNTIFS($C$3:$C$250,$H$111,$D$3:$D$250,$I112,$E$3:$E$250,$J$1,$F$3:$F$250,$J$2)</f>
        <v>0</v>
      </c>
      <c r="K112" s="60">
        <f>COUNTIFS($C$3:$C$250,$H$111,$D$3:$D$250,$I112,$E$3:$E$250,$J$1,$F$3:$F$250,$K$2)</f>
        <v>0</v>
      </c>
      <c r="L112" s="60">
        <f>COUNTIFS($C$3:$C$250,$H$111,$D$3:$D$250,$I112,$E$3:$E$250,$J$1,$F$3:$F$250,$L$2)</f>
        <v>0</v>
      </c>
      <c r="M112" s="60">
        <f>SUM(J112:L112)</f>
        <v>0</v>
      </c>
      <c r="N112" s="61" t="str">
        <f t="shared" ref="N112:N116" si="209">IF(M112=0,"",((J112*4)+(K112*2)+(L112*0))/M112)</f>
        <v/>
      </c>
      <c r="O112" s="60">
        <f>COUNTIFS($C$3:$C$250,$H$111,$D$3:$D$250,$I112,$E$3:$E$250,$O$1,$F$3:$F$250,O$2)</f>
        <v>0</v>
      </c>
      <c r="P112" s="60">
        <f t="shared" si="204"/>
        <v>0</v>
      </c>
      <c r="Q112" s="60">
        <f t="shared" si="204"/>
        <v>0</v>
      </c>
      <c r="R112" s="60">
        <f>SUM(O112:Q112)</f>
        <v>0</v>
      </c>
      <c r="S112" s="61" t="str">
        <f t="shared" ref="S112:S116" si="210">IF(R112=0,"",((O112*4)+(P112*2)+(Q112*0))/R112)</f>
        <v/>
      </c>
      <c r="T112" s="59">
        <f t="shared" si="205"/>
        <v>0</v>
      </c>
      <c r="U112" s="60">
        <f t="shared" si="205"/>
        <v>0</v>
      </c>
      <c r="V112" s="60">
        <f t="shared" si="205"/>
        <v>0</v>
      </c>
      <c r="W112" s="60">
        <f>SUM(T112:V112)</f>
        <v>0</v>
      </c>
      <c r="X112" s="61" t="str">
        <f t="shared" ref="X112:X116" si="211">IF(W112=0,"",((T112*4)+(U112*2)+(V112*0))/W112)</f>
        <v/>
      </c>
      <c r="Y112" s="60">
        <f t="shared" si="206"/>
        <v>0</v>
      </c>
      <c r="Z112" s="60">
        <f t="shared" si="206"/>
        <v>0</v>
      </c>
      <c r="AA112" s="60">
        <f t="shared" si="206"/>
        <v>0</v>
      </c>
      <c r="AB112" s="60">
        <f>SUM(Y112:AA112)</f>
        <v>0</v>
      </c>
      <c r="AC112" s="61" t="str">
        <f t="shared" ref="AC112:AC116" si="212">IF(AB112=0,"",((Y112*4)+(Z112*2)+(AA112*0))/AB112)</f>
        <v/>
      </c>
      <c r="AD112" s="59">
        <f t="shared" si="207"/>
        <v>0</v>
      </c>
      <c r="AE112" s="60">
        <f t="shared" si="207"/>
        <v>0</v>
      </c>
      <c r="AF112" s="60">
        <f t="shared" si="207"/>
        <v>0</v>
      </c>
      <c r="AG112" s="60">
        <f>SUM(AD112:AF112)</f>
        <v>0</v>
      </c>
      <c r="AH112" s="61" t="str">
        <f t="shared" ref="AH112:AH116" si="213">IF(AG112=0,"",((AD112*4)+(AE112*2)+(AF112*0))/AG112)</f>
        <v/>
      </c>
      <c r="AI112" s="59">
        <f t="shared" si="208"/>
        <v>0</v>
      </c>
      <c r="AJ112" s="60">
        <f t="shared" si="208"/>
        <v>0</v>
      </c>
      <c r="AK112" s="60">
        <f t="shared" si="208"/>
        <v>0</v>
      </c>
      <c r="AL112" s="60">
        <f>SUM(AI112:AK112)</f>
        <v>0</v>
      </c>
      <c r="AM112" s="61" t="str">
        <f t="shared" ref="AM112:AM116" si="214">IF(AL112=0,"",((AI112*4)+(AJ112*2)+(AK112*0))/AL112)</f>
        <v/>
      </c>
    </row>
    <row r="113" spans="3:39" x14ac:dyDescent="0.25">
      <c r="C113" s="35">
        <v>12</v>
      </c>
      <c r="D113" s="35">
        <v>4</v>
      </c>
      <c r="E113" s="35" t="s">
        <v>21</v>
      </c>
      <c r="F113" s="35" t="s">
        <v>14</v>
      </c>
      <c r="H113" s="50"/>
      <c r="I113" s="5">
        <v>3</v>
      </c>
      <c r="J113" s="1">
        <f>COUNTIFS($C$3:$C$250,$H$111,$D$3:$D$250,$I113,$E$3:$E$250,$J$1,$F$3:$F$250,$J$2)</f>
        <v>0</v>
      </c>
      <c r="K113" s="2">
        <f>COUNTIFS($C$3:$C$250,$H$111,$D$3:$D$250,$I113,$E$3:$E$250,$J$1,$F$3:$F$250,$K$2)</f>
        <v>0</v>
      </c>
      <c r="L113" s="2">
        <f>COUNTIFS($C$3:$C$250,$H$111,$D$3:$D$250,$I113,$E$3:$E$250,$J$1,$F$3:$F$250,$L$2)</f>
        <v>0</v>
      </c>
      <c r="M113" s="2">
        <f t="shared" ref="M113:M116" si="215">SUM(J113:L113)</f>
        <v>0</v>
      </c>
      <c r="N113" s="3" t="str">
        <f t="shared" si="209"/>
        <v/>
      </c>
      <c r="O113" s="2">
        <f>COUNTIFS($C$3:$C$250,$H$111,$D$3:$D$250,$I113,$E$3:$E$250,$O$1,$F$3:$F$250,O$2)</f>
        <v>0</v>
      </c>
      <c r="P113" s="2">
        <f t="shared" si="204"/>
        <v>0</v>
      </c>
      <c r="Q113" s="2">
        <f t="shared" si="204"/>
        <v>0</v>
      </c>
      <c r="R113" s="2">
        <f t="shared" ref="R113:R116" si="216">SUM(O113:Q113)</f>
        <v>0</v>
      </c>
      <c r="S113" s="3" t="str">
        <f t="shared" si="210"/>
        <v/>
      </c>
      <c r="T113" s="1">
        <f t="shared" si="205"/>
        <v>0</v>
      </c>
      <c r="U113" s="2">
        <f t="shared" si="205"/>
        <v>0</v>
      </c>
      <c r="V113" s="2">
        <f t="shared" si="205"/>
        <v>0</v>
      </c>
      <c r="W113" s="2">
        <f t="shared" ref="W113:W116" si="217">SUM(T113:V113)</f>
        <v>0</v>
      </c>
      <c r="X113" s="3" t="str">
        <f t="shared" si="211"/>
        <v/>
      </c>
      <c r="Y113" s="2">
        <f t="shared" si="206"/>
        <v>0</v>
      </c>
      <c r="Z113" s="2">
        <f t="shared" si="206"/>
        <v>0</v>
      </c>
      <c r="AA113" s="2">
        <f t="shared" si="206"/>
        <v>0</v>
      </c>
      <c r="AB113" s="2">
        <f t="shared" ref="AB113:AB116" si="218">SUM(Y113:AA113)</f>
        <v>0</v>
      </c>
      <c r="AC113" s="3" t="str">
        <f t="shared" si="212"/>
        <v/>
      </c>
      <c r="AD113" s="1">
        <f t="shared" si="207"/>
        <v>0</v>
      </c>
      <c r="AE113" s="2">
        <f t="shared" si="207"/>
        <v>0</v>
      </c>
      <c r="AF113" s="2">
        <f t="shared" si="207"/>
        <v>0</v>
      </c>
      <c r="AG113" s="2">
        <f t="shared" ref="AG113:AG116" si="219">SUM(AD113:AF113)</f>
        <v>0</v>
      </c>
      <c r="AH113" s="3" t="str">
        <f t="shared" si="213"/>
        <v/>
      </c>
      <c r="AI113" s="1">
        <f t="shared" si="208"/>
        <v>0</v>
      </c>
      <c r="AJ113" s="2">
        <f t="shared" si="208"/>
        <v>0</v>
      </c>
      <c r="AK113" s="2">
        <f t="shared" si="208"/>
        <v>0</v>
      </c>
      <c r="AL113" s="2">
        <f t="shared" ref="AL113:AL116" si="220">SUM(AI113:AK113)</f>
        <v>0</v>
      </c>
      <c r="AM113" s="3" t="str">
        <f t="shared" si="214"/>
        <v/>
      </c>
    </row>
    <row r="114" spans="3:39" x14ac:dyDescent="0.25">
      <c r="C114" s="35">
        <v>13</v>
      </c>
      <c r="D114" s="35">
        <v>6</v>
      </c>
      <c r="E114" s="35" t="s">
        <v>18</v>
      </c>
      <c r="F114" s="35" t="s">
        <v>11</v>
      </c>
      <c r="H114" s="50"/>
      <c r="I114" s="58">
        <v>4</v>
      </c>
      <c r="J114" s="59">
        <f>COUNTIFS($C$3:$C$250,$H$111,$D$3:$D$250,$I114,$E$3:$E$250,$J$1,$F$3:$F$250,$J$2)</f>
        <v>0</v>
      </c>
      <c r="K114" s="60">
        <f>COUNTIFS($C$3:$C$250,$H$111,$D$3:$D$250,$I114,$E$3:$E$250,$J$1,$F$3:$F$250,$K$2)</f>
        <v>0</v>
      </c>
      <c r="L114" s="60">
        <f>COUNTIFS($C$3:$C$250,$H$111,$D$3:$D$250,$I114,$E$3:$E$250,$J$1,$F$3:$F$250,$L$2)</f>
        <v>0</v>
      </c>
      <c r="M114" s="60">
        <f t="shared" si="215"/>
        <v>0</v>
      </c>
      <c r="N114" s="61" t="str">
        <f t="shared" si="209"/>
        <v/>
      </c>
      <c r="O114" s="60">
        <f>COUNTIFS($C$3:$C$250,$H$111,$D$3:$D$250,$I114,$E$3:$E$250,$O$1,$F$3:$F$250,O$2)</f>
        <v>0</v>
      </c>
      <c r="P114" s="60">
        <f t="shared" si="204"/>
        <v>0</v>
      </c>
      <c r="Q114" s="60">
        <f t="shared" si="204"/>
        <v>0</v>
      </c>
      <c r="R114" s="60">
        <f t="shared" si="216"/>
        <v>0</v>
      </c>
      <c r="S114" s="61" t="str">
        <f t="shared" si="210"/>
        <v/>
      </c>
      <c r="T114" s="59">
        <f t="shared" si="205"/>
        <v>0</v>
      </c>
      <c r="U114" s="60">
        <f t="shared" si="205"/>
        <v>0</v>
      </c>
      <c r="V114" s="60">
        <f t="shared" si="205"/>
        <v>0</v>
      </c>
      <c r="W114" s="60">
        <f t="shared" si="217"/>
        <v>0</v>
      </c>
      <c r="X114" s="61" t="str">
        <f t="shared" si="211"/>
        <v/>
      </c>
      <c r="Y114" s="60">
        <f t="shared" si="206"/>
        <v>0</v>
      </c>
      <c r="Z114" s="60">
        <f t="shared" si="206"/>
        <v>0</v>
      </c>
      <c r="AA114" s="60">
        <f t="shared" si="206"/>
        <v>0</v>
      </c>
      <c r="AB114" s="60">
        <f t="shared" si="218"/>
        <v>0</v>
      </c>
      <c r="AC114" s="61" t="str">
        <f t="shared" si="212"/>
        <v/>
      </c>
      <c r="AD114" s="59">
        <f t="shared" si="207"/>
        <v>0</v>
      </c>
      <c r="AE114" s="60">
        <f t="shared" si="207"/>
        <v>0</v>
      </c>
      <c r="AF114" s="60">
        <f t="shared" si="207"/>
        <v>0</v>
      </c>
      <c r="AG114" s="60">
        <f t="shared" si="219"/>
        <v>0</v>
      </c>
      <c r="AH114" s="61" t="str">
        <f t="shared" si="213"/>
        <v/>
      </c>
      <c r="AI114" s="59">
        <f t="shared" si="208"/>
        <v>0</v>
      </c>
      <c r="AJ114" s="60">
        <f t="shared" si="208"/>
        <v>0</v>
      </c>
      <c r="AK114" s="60">
        <f t="shared" si="208"/>
        <v>0</v>
      </c>
      <c r="AL114" s="60">
        <f t="shared" si="220"/>
        <v>0</v>
      </c>
      <c r="AM114" s="61" t="str">
        <f t="shared" si="214"/>
        <v/>
      </c>
    </row>
    <row r="115" spans="3:39" x14ac:dyDescent="0.25">
      <c r="C115" s="35">
        <v>9</v>
      </c>
      <c r="D115" s="35">
        <v>2</v>
      </c>
      <c r="E115" s="35" t="s">
        <v>19</v>
      </c>
      <c r="F115" s="35" t="s">
        <v>14</v>
      </c>
      <c r="H115" s="50"/>
      <c r="I115" s="5">
        <v>5</v>
      </c>
      <c r="J115" s="1">
        <f>COUNTIFS($C$3:$C$250,$H$111,$D$3:$D$250,$I115,$E$3:$E$250,$J$1,$F$3:$F$250,$J$2)</f>
        <v>0</v>
      </c>
      <c r="K115" s="2">
        <f>COUNTIFS($C$3:$C$250,$H$111,$D$3:$D$250,$I115,$E$3:$E$250,$J$1,$F$3:$F$250,$K$2)</f>
        <v>0</v>
      </c>
      <c r="L115" s="2">
        <f>COUNTIFS($C$3:$C$250,$H$111,$D$3:$D$250,$I115,$E$3:$E$250,$J$1,$F$3:$F$250,$L$2)</f>
        <v>0</v>
      </c>
      <c r="M115" s="2">
        <f t="shared" si="215"/>
        <v>0</v>
      </c>
      <c r="N115" s="3" t="str">
        <f t="shared" si="209"/>
        <v/>
      </c>
      <c r="O115" s="2">
        <f>COUNTIFS($C$3:$C$250,$H$111,$D$3:$D$250,$I115,$E$3:$E$250,$O$1,$F$3:$F$250,O$2)</f>
        <v>0</v>
      </c>
      <c r="P115" s="2">
        <f t="shared" si="204"/>
        <v>0</v>
      </c>
      <c r="Q115" s="2">
        <f t="shared" si="204"/>
        <v>0</v>
      </c>
      <c r="R115" s="2">
        <f t="shared" si="216"/>
        <v>0</v>
      </c>
      <c r="S115" s="3" t="str">
        <f t="shared" si="210"/>
        <v/>
      </c>
      <c r="T115" s="1">
        <f t="shared" si="205"/>
        <v>0</v>
      </c>
      <c r="U115" s="2">
        <f t="shared" si="205"/>
        <v>0</v>
      </c>
      <c r="V115" s="2">
        <f t="shared" si="205"/>
        <v>0</v>
      </c>
      <c r="W115" s="2">
        <f t="shared" si="217"/>
        <v>0</v>
      </c>
      <c r="X115" s="3" t="str">
        <f t="shared" si="211"/>
        <v/>
      </c>
      <c r="Y115" s="2">
        <f t="shared" si="206"/>
        <v>0</v>
      </c>
      <c r="Z115" s="2">
        <f t="shared" si="206"/>
        <v>0</v>
      </c>
      <c r="AA115" s="2">
        <f t="shared" si="206"/>
        <v>0</v>
      </c>
      <c r="AB115" s="2">
        <f t="shared" si="218"/>
        <v>0</v>
      </c>
      <c r="AC115" s="3" t="str">
        <f t="shared" si="212"/>
        <v/>
      </c>
      <c r="AD115" s="1">
        <f t="shared" si="207"/>
        <v>0</v>
      </c>
      <c r="AE115" s="2">
        <f t="shared" si="207"/>
        <v>0</v>
      </c>
      <c r="AF115" s="2">
        <f t="shared" si="207"/>
        <v>0</v>
      </c>
      <c r="AG115" s="2">
        <f t="shared" si="219"/>
        <v>0</v>
      </c>
      <c r="AH115" s="3" t="str">
        <f t="shared" si="213"/>
        <v/>
      </c>
      <c r="AI115" s="1">
        <f t="shared" si="208"/>
        <v>0</v>
      </c>
      <c r="AJ115" s="2">
        <f t="shared" si="208"/>
        <v>0</v>
      </c>
      <c r="AK115" s="2">
        <f t="shared" si="208"/>
        <v>0</v>
      </c>
      <c r="AL115" s="2">
        <f t="shared" si="220"/>
        <v>0</v>
      </c>
      <c r="AM115" s="3" t="str">
        <f t="shared" si="214"/>
        <v/>
      </c>
    </row>
    <row r="116" spans="3:39" ht="15.75" thickBot="1" x14ac:dyDescent="0.3">
      <c r="C116" s="35">
        <v>16</v>
      </c>
      <c r="D116" s="35">
        <v>4</v>
      </c>
      <c r="E116" s="35" t="s">
        <v>20</v>
      </c>
      <c r="F116" s="35" t="s">
        <v>13</v>
      </c>
      <c r="H116" s="51"/>
      <c r="I116" s="62">
        <v>6</v>
      </c>
      <c r="J116" s="59">
        <f>COUNTIFS($C$3:$C$250,$H$111,$D$3:$D$250,$I116,$E$3:$E$250,$J$1,$F$3:$F$250,$J$2)</f>
        <v>0</v>
      </c>
      <c r="K116" s="60">
        <f>COUNTIFS($C$3:$C$250,$H$111,$D$3:$D$250,$I116,$E$3:$E$250,$J$1,$F$3:$F$250,$K$2)</f>
        <v>0</v>
      </c>
      <c r="L116" s="60">
        <f>COUNTIFS($C$3:$C$250,$H$111,$D$3:$D$250,$I116,$E$3:$E$250,$J$1,$F$3:$F$250,$L$2)</f>
        <v>0</v>
      </c>
      <c r="M116" s="60">
        <f t="shared" si="215"/>
        <v>0</v>
      </c>
      <c r="N116" s="61" t="str">
        <f t="shared" si="209"/>
        <v/>
      </c>
      <c r="O116" s="60">
        <f>COUNTIFS($C$3:$C$250,$H$111,$D$3:$D$250,$I116,$E$3:$E$250,$O$1,$F$3:$F$250,O$2)</f>
        <v>0</v>
      </c>
      <c r="P116" s="60">
        <f t="shared" si="204"/>
        <v>0</v>
      </c>
      <c r="Q116" s="60">
        <f t="shared" si="204"/>
        <v>0</v>
      </c>
      <c r="R116" s="60">
        <f t="shared" si="216"/>
        <v>0</v>
      </c>
      <c r="S116" s="61" t="str">
        <f t="shared" si="210"/>
        <v/>
      </c>
      <c r="T116" s="59">
        <f t="shared" si="205"/>
        <v>0</v>
      </c>
      <c r="U116" s="60">
        <f t="shared" si="205"/>
        <v>0</v>
      </c>
      <c r="V116" s="60">
        <f t="shared" si="205"/>
        <v>0</v>
      </c>
      <c r="W116" s="60">
        <f t="shared" si="217"/>
        <v>0</v>
      </c>
      <c r="X116" s="61" t="str">
        <f t="shared" si="211"/>
        <v/>
      </c>
      <c r="Y116" s="60">
        <f t="shared" si="206"/>
        <v>0</v>
      </c>
      <c r="Z116" s="60">
        <f t="shared" si="206"/>
        <v>0</v>
      </c>
      <c r="AA116" s="60">
        <f t="shared" si="206"/>
        <v>0</v>
      </c>
      <c r="AB116" s="60">
        <f t="shared" si="218"/>
        <v>0</v>
      </c>
      <c r="AC116" s="61" t="str">
        <f t="shared" si="212"/>
        <v/>
      </c>
      <c r="AD116" s="59">
        <f t="shared" si="207"/>
        <v>0</v>
      </c>
      <c r="AE116" s="60">
        <f t="shared" si="207"/>
        <v>0</v>
      </c>
      <c r="AF116" s="60">
        <f t="shared" si="207"/>
        <v>0</v>
      </c>
      <c r="AG116" s="60">
        <f t="shared" si="219"/>
        <v>0</v>
      </c>
      <c r="AH116" s="61" t="str">
        <f t="shared" si="213"/>
        <v/>
      </c>
      <c r="AI116" s="59">
        <f t="shared" si="208"/>
        <v>0</v>
      </c>
      <c r="AJ116" s="60">
        <f t="shared" si="208"/>
        <v>0</v>
      </c>
      <c r="AK116" s="60">
        <f t="shared" si="208"/>
        <v>0</v>
      </c>
      <c r="AL116" s="60">
        <f t="shared" si="220"/>
        <v>0</v>
      </c>
      <c r="AM116" s="61" t="str">
        <f t="shared" si="214"/>
        <v/>
      </c>
    </row>
    <row r="117" spans="3:39" ht="16.5" thickBot="1" x14ac:dyDescent="0.3">
      <c r="C117" s="35">
        <v>8</v>
      </c>
      <c r="D117" s="35">
        <v>5</v>
      </c>
      <c r="E117" s="35" t="s">
        <v>17</v>
      </c>
      <c r="F117" s="35" t="s">
        <v>11</v>
      </c>
      <c r="H117" s="52" t="s">
        <v>23</v>
      </c>
      <c r="I117" s="53"/>
      <c r="J117" s="6">
        <f>SUM(J111:J116)</f>
        <v>0</v>
      </c>
      <c r="K117" s="7">
        <f>SUM(K111:K116)</f>
        <v>0</v>
      </c>
      <c r="L117" s="7">
        <f>SUM(L111:L116)</f>
        <v>0</v>
      </c>
      <c r="M117" s="7">
        <f>SUM(J117:L117)</f>
        <v>0</v>
      </c>
      <c r="N117" s="36" t="e">
        <f>AVERAGE(N111:N116)</f>
        <v>#DIV/0!</v>
      </c>
      <c r="O117" s="6">
        <f>SUM(O111:O116)</f>
        <v>0</v>
      </c>
      <c r="P117" s="7">
        <f>SUM(P111:P116)</f>
        <v>0</v>
      </c>
      <c r="Q117" s="7">
        <f>SUM(Q111:Q116)</f>
        <v>0</v>
      </c>
      <c r="R117" s="7">
        <f>SUM(O117:Q117)</f>
        <v>0</v>
      </c>
      <c r="S117" s="36" t="e">
        <f>AVERAGE(S111:S116)</f>
        <v>#DIV/0!</v>
      </c>
      <c r="T117" s="6">
        <f>SUM(T111:T116)</f>
        <v>0</v>
      </c>
      <c r="U117" s="7">
        <f>SUM(U111:U116)</f>
        <v>0</v>
      </c>
      <c r="V117" s="7">
        <f>SUM(V111:V116)</f>
        <v>0</v>
      </c>
      <c r="W117" s="7">
        <f>SUM(T117:V117)</f>
        <v>0</v>
      </c>
      <c r="X117" s="36" t="e">
        <f>AVERAGE(X111:X116)</f>
        <v>#DIV/0!</v>
      </c>
      <c r="Y117" s="6">
        <f>SUM(Y111:Y116)</f>
        <v>0</v>
      </c>
      <c r="Z117" s="7">
        <f>SUM(Z111:Z116)</f>
        <v>0</v>
      </c>
      <c r="AA117" s="7">
        <f>SUM(AA111:AA116)</f>
        <v>0</v>
      </c>
      <c r="AB117" s="7">
        <f>SUM(Y117:AA117)</f>
        <v>0</v>
      </c>
      <c r="AC117" s="36" t="e">
        <f>AVERAGE(AC111:AC116)</f>
        <v>#DIV/0!</v>
      </c>
      <c r="AD117" s="6">
        <f>SUM(AD111:AD116)</f>
        <v>0</v>
      </c>
      <c r="AE117" s="7">
        <f>SUM(AE111:AE116)</f>
        <v>0</v>
      </c>
      <c r="AF117" s="7">
        <f>SUM(AF111:AF116)</f>
        <v>0</v>
      </c>
      <c r="AG117" s="7">
        <f>SUM(AD117:AF117)</f>
        <v>0</v>
      </c>
      <c r="AH117" s="36" t="e">
        <f>AVERAGE(AH111:AH116)</f>
        <v>#DIV/0!</v>
      </c>
      <c r="AI117" s="6">
        <f>SUM(AI111:AI116)</f>
        <v>0</v>
      </c>
      <c r="AJ117" s="7">
        <f>SUM(AJ111:AJ116)</f>
        <v>0</v>
      </c>
      <c r="AK117" s="7">
        <f>SUM(AK111:AK116)</f>
        <v>0</v>
      </c>
      <c r="AL117" s="7">
        <f>SUM(AI117:AK117)</f>
        <v>0</v>
      </c>
      <c r="AM117" s="36" t="e">
        <f>AVERAGE(AM111:AM116)</f>
        <v>#DIV/0!</v>
      </c>
    </row>
    <row r="118" spans="3:39" ht="15.75" thickBot="1" x14ac:dyDescent="0.3">
      <c r="C118" s="35">
        <v>9</v>
      </c>
      <c r="D118" s="35">
        <v>2</v>
      </c>
      <c r="E118" s="35" t="s">
        <v>19</v>
      </c>
      <c r="F118" s="35" t="s">
        <v>11</v>
      </c>
      <c r="J118" s="43" t="s">
        <v>4</v>
      </c>
      <c r="K118" s="44"/>
      <c r="L118" s="44"/>
      <c r="M118" s="44"/>
      <c r="N118" s="45"/>
      <c r="O118" s="43" t="s">
        <v>5</v>
      </c>
      <c r="P118" s="44"/>
      <c r="Q118" s="44"/>
      <c r="R118" s="44"/>
      <c r="S118" s="45"/>
      <c r="T118" s="46" t="s">
        <v>6</v>
      </c>
      <c r="U118" s="47"/>
      <c r="V118" s="47"/>
      <c r="W118" s="47"/>
      <c r="X118" s="48"/>
      <c r="Y118" s="43" t="s">
        <v>7</v>
      </c>
      <c r="Z118" s="44"/>
      <c r="AA118" s="44"/>
      <c r="AB118" s="44"/>
      <c r="AC118" s="45"/>
      <c r="AD118" s="43" t="s">
        <v>8</v>
      </c>
      <c r="AE118" s="44"/>
      <c r="AF118" s="44"/>
      <c r="AG118" s="44"/>
      <c r="AH118" s="45"/>
      <c r="AI118" s="43" t="s">
        <v>9</v>
      </c>
      <c r="AJ118" s="44"/>
      <c r="AK118" s="44"/>
      <c r="AL118" s="44"/>
      <c r="AM118" s="45"/>
    </row>
    <row r="119" spans="3:39" ht="15.75" thickBot="1" x14ac:dyDescent="0.3">
      <c r="C119" s="35">
        <v>12</v>
      </c>
      <c r="D119" s="35">
        <v>4</v>
      </c>
      <c r="E119" s="35" t="s">
        <v>20</v>
      </c>
      <c r="F119" s="35" t="s">
        <v>14</v>
      </c>
      <c r="J119" s="8" t="s">
        <v>12</v>
      </c>
      <c r="K119" s="9" t="s">
        <v>14</v>
      </c>
      <c r="L119" s="9" t="s">
        <v>13</v>
      </c>
      <c r="M119" s="9" t="s">
        <v>10</v>
      </c>
      <c r="N119" s="38" t="s">
        <v>26</v>
      </c>
      <c r="O119" s="6" t="s">
        <v>11</v>
      </c>
      <c r="P119" s="7" t="s">
        <v>14</v>
      </c>
      <c r="Q119" s="7" t="s">
        <v>13</v>
      </c>
      <c r="R119" s="7" t="s">
        <v>10</v>
      </c>
      <c r="S119" s="38" t="s">
        <v>26</v>
      </c>
      <c r="T119" s="6" t="s">
        <v>11</v>
      </c>
      <c r="U119" s="7" t="s">
        <v>14</v>
      </c>
      <c r="V119" s="7" t="s">
        <v>13</v>
      </c>
      <c r="W119" s="7" t="s">
        <v>10</v>
      </c>
      <c r="X119" s="38" t="s">
        <v>26</v>
      </c>
      <c r="Y119" s="6" t="s">
        <v>11</v>
      </c>
      <c r="Z119" s="7" t="s">
        <v>14</v>
      </c>
      <c r="AA119" s="7" t="s">
        <v>13</v>
      </c>
      <c r="AB119" s="7" t="s">
        <v>10</v>
      </c>
      <c r="AC119" s="38" t="s">
        <v>26</v>
      </c>
      <c r="AD119" s="8" t="s">
        <v>12</v>
      </c>
      <c r="AE119" s="9" t="s">
        <v>14</v>
      </c>
      <c r="AF119" s="9" t="s">
        <v>13</v>
      </c>
      <c r="AG119" s="9" t="s">
        <v>10</v>
      </c>
      <c r="AH119" s="38" t="s">
        <v>26</v>
      </c>
      <c r="AI119" s="6" t="s">
        <v>12</v>
      </c>
      <c r="AJ119" s="7" t="s">
        <v>14</v>
      </c>
      <c r="AK119" s="7" t="s">
        <v>13</v>
      </c>
      <c r="AL119" s="7" t="s">
        <v>10</v>
      </c>
      <c r="AM119" s="38" t="s">
        <v>26</v>
      </c>
    </row>
    <row r="120" spans="3:39" x14ac:dyDescent="0.25">
      <c r="C120" s="35">
        <v>13</v>
      </c>
      <c r="D120" s="35">
        <v>6</v>
      </c>
      <c r="E120" s="35" t="s">
        <v>18</v>
      </c>
      <c r="F120" s="35" t="s">
        <v>13</v>
      </c>
      <c r="H120" s="49">
        <f>A15</f>
        <v>0</v>
      </c>
      <c r="I120" s="4">
        <v>1</v>
      </c>
      <c r="J120" s="8">
        <f>COUNTIFS($C$3:$C$250,$H$120,$D$3:$D$250,$I$3,$E$3:$E$250,$J$1,$F$3:$F$250,$J$2)</f>
        <v>0</v>
      </c>
      <c r="K120" s="9">
        <f>COUNTIFS($C$3:$C$250,$H$120,$D$3:$D$250,$I$3,$E$3:$E$250,$J$1,$F$3:$F$250,K$2)</f>
        <v>0</v>
      </c>
      <c r="L120" s="9">
        <f>COUNTIFS($C$3:$C$250,$H$120,$D$3:$D$250,$I$3,$E$3:$E$250,$J$1,$F$3:$F$250,L$2)</f>
        <v>0</v>
      </c>
      <c r="M120" s="9">
        <f>SUM(J120:L120)</f>
        <v>0</v>
      </c>
      <c r="N120" s="10" t="str">
        <f>IF(M120=0,"",((J120*4)+(K120*2)+(L120*0))/M120)</f>
        <v/>
      </c>
      <c r="O120" s="2">
        <f>COUNTIFS($C$3:$C$250,$H$120,$D$3:$D$250,$I$3,$E$3:$E$250,$O$1,$F$3:$F$250,O$2)</f>
        <v>0</v>
      </c>
      <c r="P120" s="2">
        <f t="shared" ref="P120:Q125" si="221">COUNTIFS($C$3:$C$250,$H$120,$D$3:$D$250,$I120,$E$3:$E$250,$O$1,$F$3:$F$250,P$2)</f>
        <v>0</v>
      </c>
      <c r="Q120" s="2">
        <f t="shared" si="221"/>
        <v>0</v>
      </c>
      <c r="R120" s="9">
        <f>SUM(O120:Q120)</f>
        <v>0</v>
      </c>
      <c r="S120" s="10" t="str">
        <f>IF(R120=0,"",((O120*4)+(P120*2)+(Q120*0))/R120)</f>
        <v/>
      </c>
      <c r="T120" s="1">
        <f t="shared" ref="T120:V125" si="222">COUNTIFS($C$3:$C$250,$H$120,$D$3:$D$250,$I120,$E$3:$E$250,$T$1,$F$3:$F$250,T$2)</f>
        <v>0</v>
      </c>
      <c r="U120" s="2">
        <f t="shared" si="222"/>
        <v>0</v>
      </c>
      <c r="V120" s="2">
        <f t="shared" si="222"/>
        <v>0</v>
      </c>
      <c r="W120" s="2">
        <f>SUM(T120:V120)</f>
        <v>0</v>
      </c>
      <c r="X120" s="10" t="str">
        <f>IF(W120=0,"",((T120*4)+(U120*2)+(V120*0))/W120)</f>
        <v/>
      </c>
      <c r="Y120" s="2">
        <f t="shared" ref="Y120:AA125" si="223">COUNTIFS($C$3:$C$250,$H$120,$D$3:$D$250,$I120,$E$3:$E$250,$Y$1,$F$3:$F$250,Y$2)</f>
        <v>0</v>
      </c>
      <c r="Z120" s="2">
        <f t="shared" si="223"/>
        <v>0</v>
      </c>
      <c r="AA120" s="2">
        <f t="shared" si="223"/>
        <v>0</v>
      </c>
      <c r="AB120" s="9">
        <f>SUM(Y120:AA120)</f>
        <v>0</v>
      </c>
      <c r="AC120" s="10" t="str">
        <f>IF(AB120=0,"",((Y120*4)+(Z120*2)+(AA120*0))/AB120)</f>
        <v/>
      </c>
      <c r="AD120" s="8">
        <f t="shared" ref="AD120:AF125" si="224">COUNTIFS($C$3:$C$250,$H$120,$D$3:$D$250,$I120,$E$3:$E$250,$AD$1,$F$3:$F$250,AD$2)</f>
        <v>0</v>
      </c>
      <c r="AE120" s="9">
        <f t="shared" si="224"/>
        <v>0</v>
      </c>
      <c r="AF120" s="9">
        <f t="shared" si="224"/>
        <v>0</v>
      </c>
      <c r="AG120" s="9">
        <f>SUM(AD120:AF120)</f>
        <v>0</v>
      </c>
      <c r="AH120" s="10" t="str">
        <f>IF(AG120=0,"",((AD120*4)+(AE120*2)+(AF120*0))/AG120)</f>
        <v/>
      </c>
      <c r="AI120" s="8">
        <f t="shared" ref="AI120:AK125" si="225">COUNTIFS($C$3:$C$250,$H$120,$D$3:$D$250,$I120,$E$3:$E$250,$AI$1,$F$3:$F$250,AI$2)</f>
        <v>0</v>
      </c>
      <c r="AJ120" s="9">
        <f t="shared" si="225"/>
        <v>0</v>
      </c>
      <c r="AK120" s="9">
        <f t="shared" si="225"/>
        <v>0</v>
      </c>
      <c r="AL120" s="9">
        <f>SUM(AI120:AK120)</f>
        <v>0</v>
      </c>
      <c r="AM120" s="10" t="str">
        <f>IF(AL120=0,"",((AI120*4)+(AJ120*2)+(AK120*0))/AL120)</f>
        <v/>
      </c>
    </row>
    <row r="121" spans="3:39" x14ac:dyDescent="0.25">
      <c r="C121" s="35">
        <v>5</v>
      </c>
      <c r="D121" s="35">
        <v>1</v>
      </c>
      <c r="E121" s="35" t="s">
        <v>17</v>
      </c>
      <c r="F121" s="35" t="s">
        <v>14</v>
      </c>
      <c r="H121" s="50"/>
      <c r="I121" s="58">
        <v>2</v>
      </c>
      <c r="J121" s="59">
        <f>COUNTIFS($C$3:$C$250,$H$120,$D$3:$D$250,$I121,$E$3:$E$250,$J$1,$F$3:$F$250,$J$2)</f>
        <v>0</v>
      </c>
      <c r="K121" s="60">
        <f>COUNTIFS($C$3:$C$250,$H$120,$D$3:$D$250,$I121,$E$3:$E$250,$J$1,$F$3:$F$250,$K$2)</f>
        <v>0</v>
      </c>
      <c r="L121" s="60">
        <f>COUNTIFS($C$3:$C$250,$H$120,$D$3:$D$250,$I121,$E$3:$E$250,$J$1,$F$3:$F$250,$L$2)</f>
        <v>0</v>
      </c>
      <c r="M121" s="60">
        <f>SUM(J121:L121)</f>
        <v>0</v>
      </c>
      <c r="N121" s="61" t="str">
        <f t="shared" ref="N121:N125" si="226">IF(M121=0,"",((J121*4)+(K121*2)+(L121*0))/M121)</f>
        <v/>
      </c>
      <c r="O121" s="60">
        <f>COUNTIFS($C$3:$C$250,$H$120,$D$3:$D$250,$I121,$E$3:$E$250,$O$1,$F$3:$F$250,O$2)</f>
        <v>0</v>
      </c>
      <c r="P121" s="60">
        <f t="shared" si="221"/>
        <v>0</v>
      </c>
      <c r="Q121" s="60">
        <f t="shared" si="221"/>
        <v>0</v>
      </c>
      <c r="R121" s="60">
        <f>SUM(O121:Q121)</f>
        <v>0</v>
      </c>
      <c r="S121" s="61" t="str">
        <f t="shared" ref="S121:S125" si="227">IF(R121=0,"",((O121*4)+(P121*2)+(Q121*0))/R121)</f>
        <v/>
      </c>
      <c r="T121" s="59">
        <f t="shared" si="222"/>
        <v>0</v>
      </c>
      <c r="U121" s="60">
        <f t="shared" si="222"/>
        <v>0</v>
      </c>
      <c r="V121" s="60">
        <f t="shared" si="222"/>
        <v>0</v>
      </c>
      <c r="W121" s="60">
        <f>SUM(T121:V121)</f>
        <v>0</v>
      </c>
      <c r="X121" s="61" t="str">
        <f t="shared" ref="X121:X125" si="228">IF(W121=0,"",((T121*4)+(U121*2)+(V121*0))/W121)</f>
        <v/>
      </c>
      <c r="Y121" s="60">
        <f t="shared" si="223"/>
        <v>0</v>
      </c>
      <c r="Z121" s="60">
        <f t="shared" si="223"/>
        <v>0</v>
      </c>
      <c r="AA121" s="60">
        <f t="shared" si="223"/>
        <v>0</v>
      </c>
      <c r="AB121" s="60">
        <f>SUM(Y121:AA121)</f>
        <v>0</v>
      </c>
      <c r="AC121" s="61" t="str">
        <f t="shared" ref="AC121:AC125" si="229">IF(AB121=0,"",((Y121*4)+(Z121*2)+(AA121*0))/AB121)</f>
        <v/>
      </c>
      <c r="AD121" s="59">
        <f t="shared" si="224"/>
        <v>0</v>
      </c>
      <c r="AE121" s="60">
        <f t="shared" si="224"/>
        <v>0</v>
      </c>
      <c r="AF121" s="60">
        <f t="shared" si="224"/>
        <v>0</v>
      </c>
      <c r="AG121" s="60">
        <f>SUM(AD121:AF121)</f>
        <v>0</v>
      </c>
      <c r="AH121" s="61" t="str">
        <f t="shared" ref="AH121:AH125" si="230">IF(AG121=0,"",((AD121*4)+(AE121*2)+(AF121*0))/AG121)</f>
        <v/>
      </c>
      <c r="AI121" s="59">
        <f t="shared" si="225"/>
        <v>0</v>
      </c>
      <c r="AJ121" s="60">
        <f t="shared" si="225"/>
        <v>0</v>
      </c>
      <c r="AK121" s="60">
        <f t="shared" si="225"/>
        <v>0</v>
      </c>
      <c r="AL121" s="60">
        <f>SUM(AI121:AK121)</f>
        <v>0</v>
      </c>
      <c r="AM121" s="61" t="str">
        <f t="shared" ref="AM121:AM125" si="231">IF(AL121=0,"",((AI121*4)+(AJ121*2)+(AK121*0))/AL121)</f>
        <v/>
      </c>
    </row>
    <row r="122" spans="3:39" x14ac:dyDescent="0.25">
      <c r="C122" s="35">
        <v>9</v>
      </c>
      <c r="D122" s="35">
        <v>3</v>
      </c>
      <c r="E122" s="35" t="s">
        <v>19</v>
      </c>
      <c r="F122" s="35" t="s">
        <v>14</v>
      </c>
      <c r="H122" s="50"/>
      <c r="I122" s="5">
        <v>3</v>
      </c>
      <c r="J122" s="1">
        <f>COUNTIFS($C$3:$C$250,$H$120,$D$3:$D$250,$I122,$E$3:$E$250,$J$1,$F$3:$F$250,$J$2)</f>
        <v>0</v>
      </c>
      <c r="K122" s="2">
        <f>COUNTIFS($C$3:$C$250,$H$120,$D$3:$D$250,$I122,$E$3:$E$250,$J$1,$F$3:$F$250,$K$2)</f>
        <v>0</v>
      </c>
      <c r="L122" s="2">
        <f>COUNTIFS($C$3:$C$250,$H$120,$D$3:$D$250,$I122,$E$3:$E$250,$J$1,$F$3:$F$250,$L$2)</f>
        <v>0</v>
      </c>
      <c r="M122" s="2">
        <f t="shared" ref="M122:M125" si="232">SUM(J122:L122)</f>
        <v>0</v>
      </c>
      <c r="N122" s="3" t="str">
        <f t="shared" si="226"/>
        <v/>
      </c>
      <c r="O122" s="2">
        <f>COUNTIFS($C$3:$C$250,$H$120,$D$3:$D$250,$I122,$E$3:$E$250,$O$1,$F$3:$F$250,O$2)</f>
        <v>0</v>
      </c>
      <c r="P122" s="2">
        <f t="shared" si="221"/>
        <v>0</v>
      </c>
      <c r="Q122" s="2">
        <f t="shared" si="221"/>
        <v>0</v>
      </c>
      <c r="R122" s="2">
        <f t="shared" ref="R122:R125" si="233">SUM(O122:Q122)</f>
        <v>0</v>
      </c>
      <c r="S122" s="3" t="str">
        <f t="shared" si="227"/>
        <v/>
      </c>
      <c r="T122" s="1">
        <f t="shared" si="222"/>
        <v>0</v>
      </c>
      <c r="U122" s="2">
        <f t="shared" si="222"/>
        <v>0</v>
      </c>
      <c r="V122" s="2">
        <f t="shared" si="222"/>
        <v>0</v>
      </c>
      <c r="W122" s="2">
        <f t="shared" ref="W122:W125" si="234">SUM(T122:V122)</f>
        <v>0</v>
      </c>
      <c r="X122" s="3" t="str">
        <f t="shared" si="228"/>
        <v/>
      </c>
      <c r="Y122" s="2">
        <f t="shared" si="223"/>
        <v>0</v>
      </c>
      <c r="Z122" s="2">
        <f t="shared" si="223"/>
        <v>0</v>
      </c>
      <c r="AA122" s="2">
        <f t="shared" si="223"/>
        <v>0</v>
      </c>
      <c r="AB122" s="2">
        <f t="shared" ref="AB122:AB125" si="235">SUM(Y122:AA122)</f>
        <v>0</v>
      </c>
      <c r="AC122" s="3" t="str">
        <f t="shared" si="229"/>
        <v/>
      </c>
      <c r="AD122" s="1">
        <f t="shared" si="224"/>
        <v>0</v>
      </c>
      <c r="AE122" s="2">
        <f t="shared" si="224"/>
        <v>0</v>
      </c>
      <c r="AF122" s="2">
        <f t="shared" si="224"/>
        <v>0</v>
      </c>
      <c r="AG122" s="2">
        <f t="shared" ref="AG122:AG125" si="236">SUM(AD122:AF122)</f>
        <v>0</v>
      </c>
      <c r="AH122" s="3" t="str">
        <f t="shared" si="230"/>
        <v/>
      </c>
      <c r="AI122" s="1">
        <f t="shared" si="225"/>
        <v>0</v>
      </c>
      <c r="AJ122" s="2">
        <f t="shared" si="225"/>
        <v>0</v>
      </c>
      <c r="AK122" s="2">
        <f t="shared" si="225"/>
        <v>0</v>
      </c>
      <c r="AL122" s="2">
        <f t="shared" ref="AL122:AL125" si="237">SUM(AI122:AK122)</f>
        <v>0</v>
      </c>
      <c r="AM122" s="3" t="str">
        <f t="shared" si="231"/>
        <v/>
      </c>
    </row>
    <row r="123" spans="3:39" x14ac:dyDescent="0.25">
      <c r="C123" s="35">
        <v>12</v>
      </c>
      <c r="D123" s="35">
        <v>4</v>
      </c>
      <c r="E123" s="35" t="s">
        <v>17</v>
      </c>
      <c r="F123" s="35" t="s">
        <v>14</v>
      </c>
      <c r="H123" s="50"/>
      <c r="I123" s="58">
        <v>4</v>
      </c>
      <c r="J123" s="59">
        <f>COUNTIFS($C$3:$C$250,$H$120,$D$3:$D$250,$I123,$E$3:$E$250,$J$1,$F$3:$F$250,$J$2)</f>
        <v>0</v>
      </c>
      <c r="K123" s="60">
        <f>COUNTIFS($C$3:$C$250,$H$120,$D$3:$D$250,$I123,$E$3:$E$250,$J$1,$F$3:$F$250,$K$2)</f>
        <v>0</v>
      </c>
      <c r="L123" s="60">
        <f>COUNTIFS($C$3:$C$250,$H$120,$D$3:$D$250,$I123,$E$3:$E$250,$J$1,$F$3:$F$250,$L$2)</f>
        <v>0</v>
      </c>
      <c r="M123" s="60">
        <f t="shared" si="232"/>
        <v>0</v>
      </c>
      <c r="N123" s="61" t="str">
        <f t="shared" si="226"/>
        <v/>
      </c>
      <c r="O123" s="60">
        <f>COUNTIFS($C$3:$C$250,$H$120,$D$3:$D$250,$I123,$E$3:$E$250,$O$1,$F$3:$F$250,O$2)</f>
        <v>0</v>
      </c>
      <c r="P123" s="60">
        <f t="shared" si="221"/>
        <v>0</v>
      </c>
      <c r="Q123" s="60">
        <f t="shared" si="221"/>
        <v>0</v>
      </c>
      <c r="R123" s="60">
        <f t="shared" si="233"/>
        <v>0</v>
      </c>
      <c r="S123" s="61" t="str">
        <f t="shared" si="227"/>
        <v/>
      </c>
      <c r="T123" s="59">
        <f t="shared" si="222"/>
        <v>0</v>
      </c>
      <c r="U123" s="60">
        <f t="shared" si="222"/>
        <v>0</v>
      </c>
      <c r="V123" s="60">
        <f t="shared" si="222"/>
        <v>0</v>
      </c>
      <c r="W123" s="60">
        <f t="shared" si="234"/>
        <v>0</v>
      </c>
      <c r="X123" s="61" t="str">
        <f t="shared" si="228"/>
        <v/>
      </c>
      <c r="Y123" s="60">
        <f t="shared" si="223"/>
        <v>0</v>
      </c>
      <c r="Z123" s="60">
        <f t="shared" si="223"/>
        <v>0</v>
      </c>
      <c r="AA123" s="60">
        <f t="shared" si="223"/>
        <v>0</v>
      </c>
      <c r="AB123" s="60">
        <f t="shared" si="235"/>
        <v>0</v>
      </c>
      <c r="AC123" s="61" t="str">
        <f t="shared" si="229"/>
        <v/>
      </c>
      <c r="AD123" s="59">
        <f t="shared" si="224"/>
        <v>0</v>
      </c>
      <c r="AE123" s="60">
        <f t="shared" si="224"/>
        <v>0</v>
      </c>
      <c r="AF123" s="60">
        <f t="shared" si="224"/>
        <v>0</v>
      </c>
      <c r="AG123" s="60">
        <f t="shared" si="236"/>
        <v>0</v>
      </c>
      <c r="AH123" s="61" t="str">
        <f t="shared" si="230"/>
        <v/>
      </c>
      <c r="AI123" s="59">
        <f t="shared" si="225"/>
        <v>0</v>
      </c>
      <c r="AJ123" s="60">
        <f t="shared" si="225"/>
        <v>0</v>
      </c>
      <c r="AK123" s="60">
        <f t="shared" si="225"/>
        <v>0</v>
      </c>
      <c r="AL123" s="60">
        <f t="shared" si="237"/>
        <v>0</v>
      </c>
      <c r="AM123" s="61" t="str">
        <f t="shared" si="231"/>
        <v/>
      </c>
    </row>
    <row r="124" spans="3:39" x14ac:dyDescent="0.25">
      <c r="C124" s="35">
        <v>9</v>
      </c>
      <c r="D124" s="35">
        <v>3</v>
      </c>
      <c r="E124" s="35" t="s">
        <v>21</v>
      </c>
      <c r="F124" s="35" t="s">
        <v>14</v>
      </c>
      <c r="H124" s="50"/>
      <c r="I124" s="5">
        <v>5</v>
      </c>
      <c r="J124" s="1">
        <f>COUNTIFS($C$3:$C$250,$H$120,$D$3:$D$250,$I124,$E$3:$E$250,$J$1,$F$3:$F$250,$J$2)</f>
        <v>0</v>
      </c>
      <c r="K124" s="2">
        <f>COUNTIFS($C$3:$C$250,$H$120,$D$3:$D$250,$I124,$E$3:$E$250,$J$1,$F$3:$F$250,$K$2)</f>
        <v>0</v>
      </c>
      <c r="L124" s="2">
        <f>COUNTIFS($C$3:$C$250,$H$120,$D$3:$D$250,$I124,$E$3:$E$250,$J$1,$F$3:$F$250,$L$2)</f>
        <v>0</v>
      </c>
      <c r="M124" s="2">
        <f t="shared" si="232"/>
        <v>0</v>
      </c>
      <c r="N124" s="3" t="str">
        <f t="shared" si="226"/>
        <v/>
      </c>
      <c r="O124" s="2">
        <f>COUNTIFS($C$3:$C$250,$H$120,$D$3:$D$250,$I124,$E$3:$E$250,$O$1,$F$3:$F$250,O$2)</f>
        <v>0</v>
      </c>
      <c r="P124" s="2">
        <f t="shared" si="221"/>
        <v>0</v>
      </c>
      <c r="Q124" s="2">
        <f t="shared" si="221"/>
        <v>0</v>
      </c>
      <c r="R124" s="2">
        <f t="shared" si="233"/>
        <v>0</v>
      </c>
      <c r="S124" s="3" t="str">
        <f t="shared" si="227"/>
        <v/>
      </c>
      <c r="T124" s="1">
        <f t="shared" si="222"/>
        <v>0</v>
      </c>
      <c r="U124" s="2">
        <f t="shared" si="222"/>
        <v>0</v>
      </c>
      <c r="V124" s="2">
        <f t="shared" si="222"/>
        <v>0</v>
      </c>
      <c r="W124" s="2">
        <f t="shared" si="234"/>
        <v>0</v>
      </c>
      <c r="X124" s="3" t="str">
        <f t="shared" si="228"/>
        <v/>
      </c>
      <c r="Y124" s="2">
        <f t="shared" si="223"/>
        <v>0</v>
      </c>
      <c r="Z124" s="2">
        <f t="shared" si="223"/>
        <v>0</v>
      </c>
      <c r="AA124" s="2">
        <f t="shared" si="223"/>
        <v>0</v>
      </c>
      <c r="AB124" s="2">
        <f t="shared" si="235"/>
        <v>0</v>
      </c>
      <c r="AC124" s="3" t="str">
        <f t="shared" si="229"/>
        <v/>
      </c>
      <c r="AD124" s="1">
        <f t="shared" si="224"/>
        <v>0</v>
      </c>
      <c r="AE124" s="2">
        <f t="shared" si="224"/>
        <v>0</v>
      </c>
      <c r="AF124" s="2">
        <f t="shared" si="224"/>
        <v>0</v>
      </c>
      <c r="AG124" s="2">
        <f t="shared" si="236"/>
        <v>0</v>
      </c>
      <c r="AH124" s="3" t="str">
        <f t="shared" si="230"/>
        <v/>
      </c>
      <c r="AI124" s="1">
        <f t="shared" si="225"/>
        <v>0</v>
      </c>
      <c r="AJ124" s="2">
        <f t="shared" si="225"/>
        <v>0</v>
      </c>
      <c r="AK124" s="2">
        <f t="shared" si="225"/>
        <v>0</v>
      </c>
      <c r="AL124" s="2">
        <f t="shared" si="237"/>
        <v>0</v>
      </c>
      <c r="AM124" s="3" t="str">
        <f t="shared" si="231"/>
        <v/>
      </c>
    </row>
    <row r="125" spans="3:39" ht="15.75" thickBot="1" x14ac:dyDescent="0.3">
      <c r="C125" s="35">
        <v>13</v>
      </c>
      <c r="D125" s="35">
        <v>6</v>
      </c>
      <c r="E125" s="35" t="s">
        <v>18</v>
      </c>
      <c r="F125" s="35" t="s">
        <v>14</v>
      </c>
      <c r="H125" s="51"/>
      <c r="I125" s="62">
        <v>6</v>
      </c>
      <c r="J125" s="59">
        <f>COUNTIFS($C$3:$C$250,$H$120,$D$3:$D$250,$I125,$E$3:$E$250,$J$1,$F$3:$F$250,$J$2)</f>
        <v>0</v>
      </c>
      <c r="K125" s="60">
        <f>COUNTIFS($C$3:$C$250,$H$120,$D$3:$D$250,$I125,$E$3:$E$250,$J$1,$F$3:$F$250,$K$2)</f>
        <v>0</v>
      </c>
      <c r="L125" s="60">
        <f>COUNTIFS($C$3:$C$250,$H$120,$D$3:$D$250,$I125,$E$3:$E$250,$J$1,$F$3:$F$250,$L$2)</f>
        <v>0</v>
      </c>
      <c r="M125" s="60">
        <f t="shared" si="232"/>
        <v>0</v>
      </c>
      <c r="N125" s="61" t="str">
        <f t="shared" si="226"/>
        <v/>
      </c>
      <c r="O125" s="60">
        <f>COUNTIFS($C$3:$C$250,$H$120,$D$3:$D$250,$I125,$E$3:$E$250,$O$1,$F$3:$F$250,O$2)</f>
        <v>0</v>
      </c>
      <c r="P125" s="60">
        <f t="shared" si="221"/>
        <v>0</v>
      </c>
      <c r="Q125" s="60">
        <f t="shared" si="221"/>
        <v>0</v>
      </c>
      <c r="R125" s="60">
        <f t="shared" si="233"/>
        <v>0</v>
      </c>
      <c r="S125" s="61" t="str">
        <f t="shared" si="227"/>
        <v/>
      </c>
      <c r="T125" s="59">
        <f t="shared" si="222"/>
        <v>0</v>
      </c>
      <c r="U125" s="60">
        <f t="shared" si="222"/>
        <v>0</v>
      </c>
      <c r="V125" s="60">
        <f t="shared" si="222"/>
        <v>0</v>
      </c>
      <c r="W125" s="60">
        <f t="shared" si="234"/>
        <v>0</v>
      </c>
      <c r="X125" s="61" t="str">
        <f t="shared" si="228"/>
        <v/>
      </c>
      <c r="Y125" s="60">
        <f t="shared" si="223"/>
        <v>0</v>
      </c>
      <c r="Z125" s="60">
        <f t="shared" si="223"/>
        <v>0</v>
      </c>
      <c r="AA125" s="60">
        <f t="shared" si="223"/>
        <v>0</v>
      </c>
      <c r="AB125" s="60">
        <f t="shared" si="235"/>
        <v>0</v>
      </c>
      <c r="AC125" s="61" t="str">
        <f t="shared" si="229"/>
        <v/>
      </c>
      <c r="AD125" s="59">
        <f t="shared" si="224"/>
        <v>0</v>
      </c>
      <c r="AE125" s="60">
        <f t="shared" si="224"/>
        <v>0</v>
      </c>
      <c r="AF125" s="60">
        <f t="shared" si="224"/>
        <v>0</v>
      </c>
      <c r="AG125" s="60">
        <f t="shared" si="236"/>
        <v>0</v>
      </c>
      <c r="AH125" s="61" t="str">
        <f t="shared" si="230"/>
        <v/>
      </c>
      <c r="AI125" s="59">
        <f t="shared" si="225"/>
        <v>0</v>
      </c>
      <c r="AJ125" s="60">
        <f t="shared" si="225"/>
        <v>0</v>
      </c>
      <c r="AK125" s="60">
        <f t="shared" si="225"/>
        <v>0</v>
      </c>
      <c r="AL125" s="60">
        <f t="shared" si="237"/>
        <v>0</v>
      </c>
      <c r="AM125" s="61" t="str">
        <f t="shared" si="231"/>
        <v/>
      </c>
    </row>
    <row r="126" spans="3:39" ht="16.5" thickBot="1" x14ac:dyDescent="0.3">
      <c r="C126" s="35">
        <v>8</v>
      </c>
      <c r="D126" s="35">
        <v>1</v>
      </c>
      <c r="E126" s="35" t="s">
        <v>17</v>
      </c>
      <c r="F126" s="35" t="s">
        <v>14</v>
      </c>
      <c r="H126" s="52" t="s">
        <v>23</v>
      </c>
      <c r="I126" s="53"/>
      <c r="J126" s="6">
        <f>SUM(J120:J125)</f>
        <v>0</v>
      </c>
      <c r="K126" s="7">
        <f>SUM(K120:K125)</f>
        <v>0</v>
      </c>
      <c r="L126" s="7">
        <f>SUM(L120:L125)</f>
        <v>0</v>
      </c>
      <c r="M126" s="7">
        <f>SUM(J126:L126)</f>
        <v>0</v>
      </c>
      <c r="N126" s="36" t="e">
        <f>AVERAGE(N120:N125)</f>
        <v>#DIV/0!</v>
      </c>
      <c r="O126" s="6">
        <f>SUM(O120:O125)</f>
        <v>0</v>
      </c>
      <c r="P126" s="7">
        <f>SUM(P120:P125)</f>
        <v>0</v>
      </c>
      <c r="Q126" s="7">
        <f>SUM(Q120:Q125)</f>
        <v>0</v>
      </c>
      <c r="R126" s="7">
        <f>SUM(O126:Q126)</f>
        <v>0</v>
      </c>
      <c r="S126" s="36" t="e">
        <f>AVERAGE(S120:S125)</f>
        <v>#DIV/0!</v>
      </c>
      <c r="T126" s="6">
        <f>SUM(T120:T125)</f>
        <v>0</v>
      </c>
      <c r="U126" s="7">
        <f>SUM(U120:U125)</f>
        <v>0</v>
      </c>
      <c r="V126" s="7">
        <f>SUM(V120:V125)</f>
        <v>0</v>
      </c>
      <c r="W126" s="7">
        <f>SUM(T126:V126)</f>
        <v>0</v>
      </c>
      <c r="X126" s="36" t="e">
        <f>AVERAGE(X120:X125)</f>
        <v>#DIV/0!</v>
      </c>
      <c r="Y126" s="6">
        <f>SUM(Y120:Y125)</f>
        <v>0</v>
      </c>
      <c r="Z126" s="7">
        <f>SUM(Z120:Z125)</f>
        <v>0</v>
      </c>
      <c r="AA126" s="7">
        <f>SUM(AA120:AA125)</f>
        <v>0</v>
      </c>
      <c r="AB126" s="7">
        <f>SUM(Y126:AA126)</f>
        <v>0</v>
      </c>
      <c r="AC126" s="36" t="e">
        <f>AVERAGE(AC120:AC125)</f>
        <v>#DIV/0!</v>
      </c>
      <c r="AD126" s="6">
        <f>SUM(AD120:AD125)</f>
        <v>0</v>
      </c>
      <c r="AE126" s="7">
        <f>SUM(AE120:AE125)</f>
        <v>0</v>
      </c>
      <c r="AF126" s="7">
        <f>SUM(AF120:AF125)</f>
        <v>0</v>
      </c>
      <c r="AG126" s="7">
        <f>SUM(AD126:AF126)</f>
        <v>0</v>
      </c>
      <c r="AH126" s="36" t="e">
        <f>AVERAGE(AH120:AH125)</f>
        <v>#DIV/0!</v>
      </c>
      <c r="AI126" s="6">
        <f>SUM(AI120:AI125)</f>
        <v>0</v>
      </c>
      <c r="AJ126" s="7">
        <f>SUM(AJ120:AJ125)</f>
        <v>0</v>
      </c>
      <c r="AK126" s="7">
        <f>SUM(AK120:AK125)</f>
        <v>0</v>
      </c>
      <c r="AL126" s="7">
        <f>SUM(AI126:AK126)</f>
        <v>0</v>
      </c>
      <c r="AM126" s="36" t="e">
        <f>AVERAGE(AM120:AM125)</f>
        <v>#DIV/0!</v>
      </c>
    </row>
    <row r="127" spans="3:39" ht="15.75" thickBot="1" x14ac:dyDescent="0.3">
      <c r="C127" s="35">
        <v>16</v>
      </c>
      <c r="D127" s="35">
        <v>5</v>
      </c>
      <c r="E127" s="35" t="s">
        <v>17</v>
      </c>
      <c r="F127" s="35" t="s">
        <v>14</v>
      </c>
      <c r="J127" s="43" t="s">
        <v>4</v>
      </c>
      <c r="K127" s="44"/>
      <c r="L127" s="44"/>
      <c r="M127" s="44"/>
      <c r="N127" s="45"/>
      <c r="O127" s="43" t="s">
        <v>5</v>
      </c>
      <c r="P127" s="44"/>
      <c r="Q127" s="44"/>
      <c r="R127" s="44"/>
      <c r="S127" s="45"/>
      <c r="T127" s="46" t="s">
        <v>6</v>
      </c>
      <c r="U127" s="47"/>
      <c r="V127" s="47"/>
      <c r="W127" s="47"/>
      <c r="X127" s="48"/>
      <c r="Y127" s="43" t="s">
        <v>7</v>
      </c>
      <c r="Z127" s="44"/>
      <c r="AA127" s="44"/>
      <c r="AB127" s="44"/>
      <c r="AC127" s="45"/>
      <c r="AD127" s="43" t="s">
        <v>8</v>
      </c>
      <c r="AE127" s="44"/>
      <c r="AF127" s="44"/>
      <c r="AG127" s="44"/>
      <c r="AH127" s="45"/>
      <c r="AI127" s="43" t="s">
        <v>9</v>
      </c>
      <c r="AJ127" s="44"/>
      <c r="AK127" s="44"/>
      <c r="AL127" s="44"/>
      <c r="AM127" s="45"/>
    </row>
    <row r="128" spans="3:39" ht="15.75" thickBot="1" x14ac:dyDescent="0.3">
      <c r="C128" s="35">
        <v>5</v>
      </c>
      <c r="D128" s="35">
        <v>5</v>
      </c>
      <c r="E128" s="35" t="s">
        <v>17</v>
      </c>
      <c r="F128" s="35" t="s">
        <v>11</v>
      </c>
      <c r="J128" s="8" t="s">
        <v>12</v>
      </c>
      <c r="K128" s="9" t="s">
        <v>14</v>
      </c>
      <c r="L128" s="9" t="s">
        <v>13</v>
      </c>
      <c r="M128" s="9" t="s">
        <v>10</v>
      </c>
      <c r="N128" s="38" t="s">
        <v>26</v>
      </c>
      <c r="O128" s="6" t="s">
        <v>11</v>
      </c>
      <c r="P128" s="7" t="s">
        <v>14</v>
      </c>
      <c r="Q128" s="7" t="s">
        <v>13</v>
      </c>
      <c r="R128" s="7" t="s">
        <v>10</v>
      </c>
      <c r="S128" s="38" t="s">
        <v>26</v>
      </c>
      <c r="T128" s="6" t="s">
        <v>11</v>
      </c>
      <c r="U128" s="7" t="s">
        <v>14</v>
      </c>
      <c r="V128" s="7" t="s">
        <v>13</v>
      </c>
      <c r="W128" s="7" t="s">
        <v>10</v>
      </c>
      <c r="X128" s="38" t="s">
        <v>26</v>
      </c>
      <c r="Y128" s="6" t="s">
        <v>11</v>
      </c>
      <c r="Z128" s="7" t="s">
        <v>14</v>
      </c>
      <c r="AA128" s="7" t="s">
        <v>13</v>
      </c>
      <c r="AB128" s="7" t="s">
        <v>10</v>
      </c>
      <c r="AC128" s="38" t="s">
        <v>26</v>
      </c>
      <c r="AD128" s="8" t="s">
        <v>12</v>
      </c>
      <c r="AE128" s="9" t="s">
        <v>14</v>
      </c>
      <c r="AF128" s="9" t="s">
        <v>13</v>
      </c>
      <c r="AG128" s="9" t="s">
        <v>10</v>
      </c>
      <c r="AH128" s="38" t="s">
        <v>26</v>
      </c>
      <c r="AI128" s="6" t="s">
        <v>12</v>
      </c>
      <c r="AJ128" s="7" t="s">
        <v>14</v>
      </c>
      <c r="AK128" s="7" t="s">
        <v>13</v>
      </c>
      <c r="AL128" s="7" t="s">
        <v>10</v>
      </c>
      <c r="AM128" s="38" t="s">
        <v>26</v>
      </c>
    </row>
    <row r="129" spans="3:39" x14ac:dyDescent="0.25">
      <c r="C129" s="35">
        <v>9</v>
      </c>
      <c r="D129" s="35">
        <v>2</v>
      </c>
      <c r="E129" s="35" t="s">
        <v>19</v>
      </c>
      <c r="F129" s="35" t="s">
        <v>11</v>
      </c>
      <c r="H129" s="49">
        <f>A16</f>
        <v>0</v>
      </c>
      <c r="I129" s="4">
        <v>1</v>
      </c>
      <c r="J129" s="8">
        <f>COUNTIFS($C$3:$C$250,$H$129,$D$3:$D$250,$I$3,$E$3:$E$250,$J$1,$F$3:$F$250,$J$2)</f>
        <v>0</v>
      </c>
      <c r="K129" s="9">
        <f>COUNTIFS($C$3:$C$250,$H$129,$D$3:$D$250,$I$3,$E$3:$E$250,$J$1,$F$3:$F$250,K$2)</f>
        <v>0</v>
      </c>
      <c r="L129" s="9">
        <f>COUNTIFS($C$3:$C$250,$H$129,$D$3:$D$250,$I$3,$E$3:$E$250,$J$1,$F$3:$F$250,L$2)</f>
        <v>0</v>
      </c>
      <c r="M129" s="9">
        <f>SUM(J129:L129)</f>
        <v>0</v>
      </c>
      <c r="N129" s="10" t="str">
        <f>IF(M129=0,"",((J129*4)+(K129*2)+(L129*0))/M129)</f>
        <v/>
      </c>
      <c r="O129" s="2">
        <f>COUNTIFS($C$3:$C$250,$H$129,$D$3:$D$250,$I$3,$E$3:$E$250,$O$1,$F$3:$F$250,O$2)</f>
        <v>0</v>
      </c>
      <c r="P129" s="2">
        <f t="shared" ref="P129:Q134" si="238">COUNTIFS($C$3:$C$250,$H$129,$D$3:$D$250,$I129,$E$3:$E$250,$O$1,$F$3:$F$250,P$2)</f>
        <v>0</v>
      </c>
      <c r="Q129" s="2">
        <f t="shared" si="238"/>
        <v>0</v>
      </c>
      <c r="R129" s="9">
        <f>SUM(O129:Q129)</f>
        <v>0</v>
      </c>
      <c r="S129" s="10" t="str">
        <f>IF(R129=0,"",((O129*4)+(P129*2)+(Q129*0))/R129)</f>
        <v/>
      </c>
      <c r="T129" s="1">
        <f t="shared" ref="T129:V134" si="239">COUNTIFS($C$3:$C$250,$H$129,$D$3:$D$250,$I129,$E$3:$E$250,$T$1,$F$3:$F$250,T$2)</f>
        <v>0</v>
      </c>
      <c r="U129" s="2">
        <f t="shared" si="239"/>
        <v>0</v>
      </c>
      <c r="V129" s="2">
        <f t="shared" si="239"/>
        <v>0</v>
      </c>
      <c r="W129" s="2">
        <f>SUM(T129:V129)</f>
        <v>0</v>
      </c>
      <c r="X129" s="10" t="str">
        <f>IF(W129=0,"",((T129*4)+(U129*2)+(V129*0))/W129)</f>
        <v/>
      </c>
      <c r="Y129" s="2">
        <f t="shared" ref="Y129:AA134" si="240">COUNTIFS($C$3:$C$250,$H$129,$D$3:$D$250,$I129,$E$3:$E$250,$Y$1,$F$3:$F$250,Y$2)</f>
        <v>0</v>
      </c>
      <c r="Z129" s="2">
        <f t="shared" si="240"/>
        <v>0</v>
      </c>
      <c r="AA129" s="2">
        <f t="shared" si="240"/>
        <v>0</v>
      </c>
      <c r="AB129" s="9">
        <f>SUM(Y129:AA129)</f>
        <v>0</v>
      </c>
      <c r="AC129" s="10" t="str">
        <f>IF(AB129=0,"",((Y129*4)+(Z129*2)+(AA129*0))/AB129)</f>
        <v/>
      </c>
      <c r="AD129" s="8">
        <f t="shared" ref="AD129:AF134" si="241">COUNTIFS($C$3:$C$250,$H$129,$D$3:$D$250,$I129,$E$3:$E$250,$AD$1,$F$3:$F$250,AD$2)</f>
        <v>0</v>
      </c>
      <c r="AE129" s="9">
        <f t="shared" si="241"/>
        <v>0</v>
      </c>
      <c r="AF129" s="9">
        <f t="shared" si="241"/>
        <v>0</v>
      </c>
      <c r="AG129" s="9">
        <f>SUM(AD129:AF129)</f>
        <v>0</v>
      </c>
      <c r="AH129" s="10" t="str">
        <f>IF(AG129=0,"",((AD129*4)+(AE129*2)+(AF129*0))/AG129)</f>
        <v/>
      </c>
      <c r="AI129" s="8">
        <f t="shared" ref="AI129:AK134" si="242">COUNTIFS($C$3:$C$250,$H$129,$D$3:$D$250,$I129,$E$3:$E$250,$AI$1,$F$3:$F$250,AI$2)</f>
        <v>0</v>
      </c>
      <c r="AJ129" s="9">
        <f t="shared" si="242"/>
        <v>0</v>
      </c>
      <c r="AK129" s="9">
        <f t="shared" si="242"/>
        <v>0</v>
      </c>
      <c r="AL129" s="9">
        <f>SUM(AI129:AK129)</f>
        <v>0</v>
      </c>
      <c r="AM129" s="10" t="str">
        <f>IF(AL129=0,"",((AI129*4)+(AJ129*2)+(AK129*0))/AL129)</f>
        <v/>
      </c>
    </row>
    <row r="130" spans="3:39" x14ac:dyDescent="0.25">
      <c r="C130" s="35">
        <v>16</v>
      </c>
      <c r="D130" s="35">
        <v>4</v>
      </c>
      <c r="E130" s="35" t="s">
        <v>20</v>
      </c>
      <c r="F130" s="35" t="s">
        <v>12</v>
      </c>
      <c r="H130" s="50"/>
      <c r="I130" s="58">
        <v>2</v>
      </c>
      <c r="J130" s="59">
        <f>COUNTIFS($C$3:$C$250,$H$129,$D$3:$D$250,$I130,$E$3:$E$250,$J$1,$F$3:$F$250,$J$2)</f>
        <v>0</v>
      </c>
      <c r="K130" s="60">
        <f>COUNTIFS($C$3:$C$250,$H$129,$D$3:$D$250,$I130,$E$3:$E$250,$J$1,$F$3:$F$250,$K$2)</f>
        <v>0</v>
      </c>
      <c r="L130" s="60">
        <f>COUNTIFS($C$3:$C$250,$H$129,$D$3:$D$250,$I130,$E$3:$E$250,$J$1,$F$3:$F$250,$L$2)</f>
        <v>0</v>
      </c>
      <c r="M130" s="60">
        <f>SUM(J130:L130)</f>
        <v>0</v>
      </c>
      <c r="N130" s="61" t="str">
        <f t="shared" ref="N130:N134" si="243">IF(M130=0,"",((J130*4)+(K130*2)+(L130*0))/M130)</f>
        <v/>
      </c>
      <c r="O130" s="60">
        <f>COUNTIFS($C$3:$C$250,$H$129,$D$3:$D$250,$I130,$E$3:$E$250,$O$1,$F$3:$F$250,O$2)</f>
        <v>0</v>
      </c>
      <c r="P130" s="60">
        <f t="shared" si="238"/>
        <v>0</v>
      </c>
      <c r="Q130" s="60">
        <f t="shared" si="238"/>
        <v>0</v>
      </c>
      <c r="R130" s="60">
        <f>SUM(O130:Q130)</f>
        <v>0</v>
      </c>
      <c r="S130" s="61" t="str">
        <f t="shared" ref="S130:S134" si="244">IF(R130=0,"",((O130*4)+(P130*2)+(Q130*0))/R130)</f>
        <v/>
      </c>
      <c r="T130" s="59">
        <f t="shared" si="239"/>
        <v>0</v>
      </c>
      <c r="U130" s="60">
        <f t="shared" si="239"/>
        <v>0</v>
      </c>
      <c r="V130" s="60">
        <f t="shared" si="239"/>
        <v>0</v>
      </c>
      <c r="W130" s="60">
        <f>SUM(T130:V130)</f>
        <v>0</v>
      </c>
      <c r="X130" s="61" t="str">
        <f t="shared" ref="X130:X134" si="245">IF(W130=0,"",((T130*4)+(U130*2)+(V130*0))/W130)</f>
        <v/>
      </c>
      <c r="Y130" s="60">
        <f t="shared" si="240"/>
        <v>0</v>
      </c>
      <c r="Z130" s="60">
        <f t="shared" si="240"/>
        <v>0</v>
      </c>
      <c r="AA130" s="60">
        <f t="shared" si="240"/>
        <v>0</v>
      </c>
      <c r="AB130" s="60">
        <f>SUM(Y130:AA130)</f>
        <v>0</v>
      </c>
      <c r="AC130" s="61" t="str">
        <f t="shared" ref="AC130:AC134" si="246">IF(AB130=0,"",((Y130*4)+(Z130*2)+(AA130*0))/AB130)</f>
        <v/>
      </c>
      <c r="AD130" s="59">
        <f t="shared" si="241"/>
        <v>0</v>
      </c>
      <c r="AE130" s="60">
        <f t="shared" si="241"/>
        <v>0</v>
      </c>
      <c r="AF130" s="60">
        <f t="shared" si="241"/>
        <v>0</v>
      </c>
      <c r="AG130" s="60">
        <f>SUM(AD130:AF130)</f>
        <v>0</v>
      </c>
      <c r="AH130" s="61" t="str">
        <f t="shared" ref="AH130:AH134" si="247">IF(AG130=0,"",((AD130*4)+(AE130*2)+(AF130*0))/AG130)</f>
        <v/>
      </c>
      <c r="AI130" s="59">
        <f t="shared" si="242"/>
        <v>0</v>
      </c>
      <c r="AJ130" s="60">
        <f t="shared" si="242"/>
        <v>0</v>
      </c>
      <c r="AK130" s="60">
        <f t="shared" si="242"/>
        <v>0</v>
      </c>
      <c r="AL130" s="60">
        <f>SUM(AI130:AK130)</f>
        <v>0</v>
      </c>
      <c r="AM130" s="61" t="str">
        <f t="shared" ref="AM130:AM134" si="248">IF(AL130=0,"",((AI130*4)+(AJ130*2)+(AK130*0))/AL130)</f>
        <v/>
      </c>
    </row>
    <row r="131" spans="3:39" x14ac:dyDescent="0.25">
      <c r="C131" s="35">
        <v>9</v>
      </c>
      <c r="D131" s="35">
        <v>6</v>
      </c>
      <c r="E131" s="35" t="s">
        <v>16</v>
      </c>
      <c r="F131" s="35" t="s">
        <v>14</v>
      </c>
      <c r="H131" s="50"/>
      <c r="I131" s="5">
        <v>3</v>
      </c>
      <c r="J131" s="1">
        <f>COUNTIFS($C$3:$C$250,$H$129,$D$3:$D$250,$I131,$E$3:$E$250,$J$1,$F$3:$F$250,$J$2)</f>
        <v>0</v>
      </c>
      <c r="K131" s="2">
        <f>COUNTIFS($C$3:$C$250,$H$129,$D$3:$D$250,$I131,$E$3:$E$250,$J$1,$F$3:$F$250,$K$2)</f>
        <v>0</v>
      </c>
      <c r="L131" s="2">
        <f>COUNTIFS($C$3:$C$250,$H$129,$D$3:$D$250,$I131,$E$3:$E$250,$J$1,$F$3:$F$250,$L$2)</f>
        <v>0</v>
      </c>
      <c r="M131" s="2">
        <f t="shared" ref="M131:M134" si="249">SUM(J131:L131)</f>
        <v>0</v>
      </c>
      <c r="N131" s="3" t="str">
        <f t="shared" si="243"/>
        <v/>
      </c>
      <c r="O131" s="2">
        <f>COUNTIFS($C$3:$C$250,$H$129,$D$3:$D$250,$I131,$E$3:$E$250,$O$1,$F$3:$F$250,O$2)</f>
        <v>0</v>
      </c>
      <c r="P131" s="2">
        <f t="shared" si="238"/>
        <v>0</v>
      </c>
      <c r="Q131" s="2">
        <f t="shared" si="238"/>
        <v>0</v>
      </c>
      <c r="R131" s="2">
        <f t="shared" ref="R131:R134" si="250">SUM(O131:Q131)</f>
        <v>0</v>
      </c>
      <c r="S131" s="3" t="str">
        <f t="shared" si="244"/>
        <v/>
      </c>
      <c r="T131" s="1">
        <f t="shared" si="239"/>
        <v>0</v>
      </c>
      <c r="U131" s="2">
        <f t="shared" si="239"/>
        <v>0</v>
      </c>
      <c r="V131" s="2">
        <f t="shared" si="239"/>
        <v>0</v>
      </c>
      <c r="W131" s="2">
        <f t="shared" ref="W131:W134" si="251">SUM(T131:V131)</f>
        <v>0</v>
      </c>
      <c r="X131" s="3" t="str">
        <f t="shared" si="245"/>
        <v/>
      </c>
      <c r="Y131" s="2">
        <f t="shared" si="240"/>
        <v>0</v>
      </c>
      <c r="Z131" s="2">
        <f t="shared" si="240"/>
        <v>0</v>
      </c>
      <c r="AA131" s="2">
        <f t="shared" si="240"/>
        <v>0</v>
      </c>
      <c r="AB131" s="2">
        <f t="shared" ref="AB131:AB134" si="252">SUM(Y131:AA131)</f>
        <v>0</v>
      </c>
      <c r="AC131" s="3" t="str">
        <f t="shared" si="246"/>
        <v/>
      </c>
      <c r="AD131" s="1">
        <f t="shared" si="241"/>
        <v>0</v>
      </c>
      <c r="AE131" s="2">
        <f t="shared" si="241"/>
        <v>0</v>
      </c>
      <c r="AF131" s="2">
        <f t="shared" si="241"/>
        <v>0</v>
      </c>
      <c r="AG131" s="2">
        <f t="shared" ref="AG131:AG134" si="253">SUM(AD131:AF131)</f>
        <v>0</v>
      </c>
      <c r="AH131" s="3" t="str">
        <f t="shared" si="247"/>
        <v/>
      </c>
      <c r="AI131" s="1">
        <f t="shared" si="242"/>
        <v>0</v>
      </c>
      <c r="AJ131" s="2">
        <f t="shared" si="242"/>
        <v>0</v>
      </c>
      <c r="AK131" s="2">
        <f t="shared" si="242"/>
        <v>0</v>
      </c>
      <c r="AL131" s="2">
        <f t="shared" ref="AL131:AL134" si="254">SUM(AI131:AK131)</f>
        <v>0</v>
      </c>
      <c r="AM131" s="3" t="str">
        <f t="shared" si="248"/>
        <v/>
      </c>
    </row>
    <row r="132" spans="3:39" x14ac:dyDescent="0.25">
      <c r="C132" s="35">
        <v>13</v>
      </c>
      <c r="D132" s="35">
        <v>6</v>
      </c>
      <c r="E132" s="35" t="s">
        <v>18</v>
      </c>
      <c r="F132" s="35" t="s">
        <v>11</v>
      </c>
      <c r="H132" s="50"/>
      <c r="I132" s="58">
        <v>4</v>
      </c>
      <c r="J132" s="59">
        <f>COUNTIFS($C$3:$C$250,$H$129,$D$3:$D$250,$I132,$E$3:$E$250,$J$1,$F$3:$F$250,$J$2)</f>
        <v>0</v>
      </c>
      <c r="K132" s="60">
        <f>COUNTIFS($C$3:$C$250,$H$129,$D$3:$D$250,$I132,$E$3:$E$250,$J$1,$F$3:$F$250,$K$2)</f>
        <v>0</v>
      </c>
      <c r="L132" s="60">
        <f>COUNTIFS($C$3:$C$250,$H$129,$D$3:$D$250,$I132,$E$3:$E$250,$J$1,$F$3:$F$250,$L$2)</f>
        <v>0</v>
      </c>
      <c r="M132" s="60">
        <f t="shared" si="249"/>
        <v>0</v>
      </c>
      <c r="N132" s="61" t="str">
        <f t="shared" si="243"/>
        <v/>
      </c>
      <c r="O132" s="60">
        <f>COUNTIFS($C$3:$C$250,$H$129,$D$3:$D$250,$I132,$E$3:$E$250,$O$1,$F$3:$F$250,O$2)</f>
        <v>0</v>
      </c>
      <c r="P132" s="60">
        <f t="shared" si="238"/>
        <v>0</v>
      </c>
      <c r="Q132" s="60">
        <f t="shared" si="238"/>
        <v>0</v>
      </c>
      <c r="R132" s="60">
        <f t="shared" si="250"/>
        <v>0</v>
      </c>
      <c r="S132" s="61" t="str">
        <f t="shared" si="244"/>
        <v/>
      </c>
      <c r="T132" s="59">
        <f t="shared" si="239"/>
        <v>0</v>
      </c>
      <c r="U132" s="60">
        <f t="shared" si="239"/>
        <v>0</v>
      </c>
      <c r="V132" s="60">
        <f t="shared" si="239"/>
        <v>0</v>
      </c>
      <c r="W132" s="60">
        <f t="shared" si="251"/>
        <v>0</v>
      </c>
      <c r="X132" s="61" t="str">
        <f t="shared" si="245"/>
        <v/>
      </c>
      <c r="Y132" s="60">
        <f t="shared" si="240"/>
        <v>0</v>
      </c>
      <c r="Z132" s="60">
        <f t="shared" si="240"/>
        <v>0</v>
      </c>
      <c r="AA132" s="60">
        <f t="shared" si="240"/>
        <v>0</v>
      </c>
      <c r="AB132" s="60">
        <f t="shared" si="252"/>
        <v>0</v>
      </c>
      <c r="AC132" s="61" t="str">
        <f t="shared" si="246"/>
        <v/>
      </c>
      <c r="AD132" s="59">
        <f t="shared" si="241"/>
        <v>0</v>
      </c>
      <c r="AE132" s="60">
        <f t="shared" si="241"/>
        <v>0</v>
      </c>
      <c r="AF132" s="60">
        <f t="shared" si="241"/>
        <v>0</v>
      </c>
      <c r="AG132" s="60">
        <f t="shared" si="253"/>
        <v>0</v>
      </c>
      <c r="AH132" s="61" t="str">
        <f t="shared" si="247"/>
        <v/>
      </c>
      <c r="AI132" s="59">
        <f t="shared" si="242"/>
        <v>0</v>
      </c>
      <c r="AJ132" s="60">
        <f t="shared" si="242"/>
        <v>0</v>
      </c>
      <c r="AK132" s="60">
        <f t="shared" si="242"/>
        <v>0</v>
      </c>
      <c r="AL132" s="60">
        <f t="shared" si="254"/>
        <v>0</v>
      </c>
      <c r="AM132" s="61" t="str">
        <f t="shared" si="248"/>
        <v/>
      </c>
    </row>
    <row r="133" spans="3:39" x14ac:dyDescent="0.25">
      <c r="C133" s="35">
        <v>8</v>
      </c>
      <c r="D133" s="35">
        <v>2</v>
      </c>
      <c r="E133" s="35" t="s">
        <v>19</v>
      </c>
      <c r="F133" s="35" t="s">
        <v>14</v>
      </c>
      <c r="H133" s="50"/>
      <c r="I133" s="5">
        <v>5</v>
      </c>
      <c r="J133" s="1">
        <f>COUNTIFS($C$3:$C$250,$H$129,$D$3:$D$250,$I133,$E$3:$E$250,$J$1,$F$3:$F$250,$J$2)</f>
        <v>0</v>
      </c>
      <c r="K133" s="2">
        <f>COUNTIFS($C$3:$C$250,$H$129,$D$3:$D$250,$I133,$E$3:$E$250,$J$1,$F$3:$F$250,$K$2)</f>
        <v>0</v>
      </c>
      <c r="L133" s="2">
        <f>COUNTIFS($C$3:$C$250,$H$129,$D$3:$D$250,$I133,$E$3:$E$250,$J$1,$F$3:$F$250,$L$2)</f>
        <v>0</v>
      </c>
      <c r="M133" s="2">
        <f t="shared" si="249"/>
        <v>0</v>
      </c>
      <c r="N133" s="3" t="str">
        <f t="shared" si="243"/>
        <v/>
      </c>
      <c r="O133" s="2">
        <f>COUNTIFS($C$3:$C$250,$H$129,$D$3:$D$250,$I133,$E$3:$E$250,$O$1,$F$3:$F$250,O$2)</f>
        <v>0</v>
      </c>
      <c r="P133" s="2">
        <f t="shared" si="238"/>
        <v>0</v>
      </c>
      <c r="Q133" s="2">
        <f t="shared" si="238"/>
        <v>0</v>
      </c>
      <c r="R133" s="2">
        <f t="shared" si="250"/>
        <v>0</v>
      </c>
      <c r="S133" s="3" t="str">
        <f t="shared" si="244"/>
        <v/>
      </c>
      <c r="T133" s="1">
        <f t="shared" si="239"/>
        <v>0</v>
      </c>
      <c r="U133" s="2">
        <f t="shared" si="239"/>
        <v>0</v>
      </c>
      <c r="V133" s="2">
        <f t="shared" si="239"/>
        <v>0</v>
      </c>
      <c r="W133" s="2">
        <f t="shared" si="251"/>
        <v>0</v>
      </c>
      <c r="X133" s="3" t="str">
        <f t="shared" si="245"/>
        <v/>
      </c>
      <c r="Y133" s="2">
        <f t="shared" si="240"/>
        <v>0</v>
      </c>
      <c r="Z133" s="2">
        <f t="shared" si="240"/>
        <v>0</v>
      </c>
      <c r="AA133" s="2">
        <f t="shared" si="240"/>
        <v>0</v>
      </c>
      <c r="AB133" s="2">
        <f t="shared" si="252"/>
        <v>0</v>
      </c>
      <c r="AC133" s="3" t="str">
        <f t="shared" si="246"/>
        <v/>
      </c>
      <c r="AD133" s="1">
        <f t="shared" si="241"/>
        <v>0</v>
      </c>
      <c r="AE133" s="2">
        <f t="shared" si="241"/>
        <v>0</v>
      </c>
      <c r="AF133" s="2">
        <f t="shared" si="241"/>
        <v>0</v>
      </c>
      <c r="AG133" s="2">
        <f t="shared" si="253"/>
        <v>0</v>
      </c>
      <c r="AH133" s="3" t="str">
        <f t="shared" si="247"/>
        <v/>
      </c>
      <c r="AI133" s="1">
        <f t="shared" si="242"/>
        <v>0</v>
      </c>
      <c r="AJ133" s="2">
        <f t="shared" si="242"/>
        <v>0</v>
      </c>
      <c r="AK133" s="2">
        <f t="shared" si="242"/>
        <v>0</v>
      </c>
      <c r="AL133" s="2">
        <f t="shared" si="254"/>
        <v>0</v>
      </c>
      <c r="AM133" s="3" t="str">
        <f t="shared" si="248"/>
        <v/>
      </c>
    </row>
    <row r="134" spans="3:39" ht="15.75" thickBot="1" x14ac:dyDescent="0.3">
      <c r="C134" s="35">
        <v>12</v>
      </c>
      <c r="D134" s="35">
        <v>3</v>
      </c>
      <c r="E134" s="35" t="s">
        <v>17</v>
      </c>
      <c r="F134" s="35" t="s">
        <v>14</v>
      </c>
      <c r="H134" s="51"/>
      <c r="I134" s="62">
        <v>6</v>
      </c>
      <c r="J134" s="59">
        <f>COUNTIFS($C$3:$C$250,$H$129,$D$3:$D$250,$I134,$E$3:$E$250,$J$1,$F$3:$F$250,$J$2)</f>
        <v>0</v>
      </c>
      <c r="K134" s="60">
        <f>COUNTIFS($C$3:$C$250,$H$129,$D$3:$D$250,$I134,$E$3:$E$250,$J$1,$F$3:$F$250,$K$2)</f>
        <v>0</v>
      </c>
      <c r="L134" s="60">
        <f>COUNTIFS($C$3:$C$250,$H$129,$D$3:$D$250,$I134,$E$3:$E$250,$J$1,$F$3:$F$250,$L$2)</f>
        <v>0</v>
      </c>
      <c r="M134" s="60">
        <f t="shared" si="249"/>
        <v>0</v>
      </c>
      <c r="N134" s="61" t="str">
        <f t="shared" si="243"/>
        <v/>
      </c>
      <c r="O134" s="60">
        <f>COUNTIFS($C$3:$C$250,$H$129,$D$3:$D$250,$I134,$E$3:$E$250,$O$1,$F$3:$F$250,O$2)</f>
        <v>0</v>
      </c>
      <c r="P134" s="60">
        <f t="shared" si="238"/>
        <v>0</v>
      </c>
      <c r="Q134" s="60">
        <f t="shared" si="238"/>
        <v>0</v>
      </c>
      <c r="R134" s="60">
        <f t="shared" si="250"/>
        <v>0</v>
      </c>
      <c r="S134" s="61" t="str">
        <f t="shared" si="244"/>
        <v/>
      </c>
      <c r="T134" s="59">
        <f t="shared" si="239"/>
        <v>0</v>
      </c>
      <c r="U134" s="60">
        <f t="shared" si="239"/>
        <v>0</v>
      </c>
      <c r="V134" s="60">
        <f t="shared" si="239"/>
        <v>0</v>
      </c>
      <c r="W134" s="60">
        <f t="shared" si="251"/>
        <v>0</v>
      </c>
      <c r="X134" s="61" t="str">
        <f t="shared" si="245"/>
        <v/>
      </c>
      <c r="Y134" s="60">
        <f t="shared" si="240"/>
        <v>0</v>
      </c>
      <c r="Z134" s="60">
        <f t="shared" si="240"/>
        <v>0</v>
      </c>
      <c r="AA134" s="60">
        <f t="shared" si="240"/>
        <v>0</v>
      </c>
      <c r="AB134" s="60">
        <f t="shared" si="252"/>
        <v>0</v>
      </c>
      <c r="AC134" s="61" t="str">
        <f t="shared" si="246"/>
        <v/>
      </c>
      <c r="AD134" s="59">
        <f t="shared" si="241"/>
        <v>0</v>
      </c>
      <c r="AE134" s="60">
        <f t="shared" si="241"/>
        <v>0</v>
      </c>
      <c r="AF134" s="60">
        <f t="shared" si="241"/>
        <v>0</v>
      </c>
      <c r="AG134" s="60">
        <f t="shared" si="253"/>
        <v>0</v>
      </c>
      <c r="AH134" s="61" t="str">
        <f t="shared" si="247"/>
        <v/>
      </c>
      <c r="AI134" s="59">
        <f t="shared" si="242"/>
        <v>0</v>
      </c>
      <c r="AJ134" s="60">
        <f t="shared" si="242"/>
        <v>0</v>
      </c>
      <c r="AK134" s="60">
        <f t="shared" si="242"/>
        <v>0</v>
      </c>
      <c r="AL134" s="60">
        <f t="shared" si="254"/>
        <v>0</v>
      </c>
      <c r="AM134" s="61" t="str">
        <f t="shared" si="248"/>
        <v/>
      </c>
    </row>
    <row r="135" spans="3:39" ht="16.5" thickBot="1" x14ac:dyDescent="0.3">
      <c r="C135" s="35">
        <v>12</v>
      </c>
      <c r="D135" s="35">
        <v>2</v>
      </c>
      <c r="E135" s="35" t="s">
        <v>21</v>
      </c>
      <c r="F135" s="35" t="s">
        <v>13</v>
      </c>
      <c r="H135" s="52" t="s">
        <v>23</v>
      </c>
      <c r="I135" s="53"/>
      <c r="J135" s="6">
        <f>SUM(J129:J134)</f>
        <v>0</v>
      </c>
      <c r="K135" s="7">
        <f>SUM(K129:K134)</f>
        <v>0</v>
      </c>
      <c r="L135" s="7">
        <f>SUM(L129:L134)</f>
        <v>0</v>
      </c>
      <c r="M135" s="7">
        <f>SUM(J135:L135)</f>
        <v>0</v>
      </c>
      <c r="N135" s="36" t="e">
        <f>AVERAGE(N129:N134)</f>
        <v>#DIV/0!</v>
      </c>
      <c r="O135" s="6">
        <f>SUM(O129:O134)</f>
        <v>0</v>
      </c>
      <c r="P135" s="7">
        <f>SUM(P129:P134)</f>
        <v>0</v>
      </c>
      <c r="Q135" s="7">
        <f>SUM(Q129:Q134)</f>
        <v>0</v>
      </c>
      <c r="R135" s="7">
        <f>SUM(O135:Q135)</f>
        <v>0</v>
      </c>
      <c r="S135" s="36" t="e">
        <f>AVERAGE(S129:S134)</f>
        <v>#DIV/0!</v>
      </c>
      <c r="T135" s="6">
        <f>SUM(T129:T134)</f>
        <v>0</v>
      </c>
      <c r="U135" s="7">
        <f>SUM(U129:U134)</f>
        <v>0</v>
      </c>
      <c r="V135" s="7">
        <f>SUM(V129:V134)</f>
        <v>0</v>
      </c>
      <c r="W135" s="7">
        <f>SUM(T135:V135)</f>
        <v>0</v>
      </c>
      <c r="X135" s="36" t="e">
        <f>AVERAGE(X129:X134)</f>
        <v>#DIV/0!</v>
      </c>
      <c r="Y135" s="6">
        <f>SUM(Y129:Y134)</f>
        <v>0</v>
      </c>
      <c r="Z135" s="7">
        <f>SUM(Z129:Z134)</f>
        <v>0</v>
      </c>
      <c r="AA135" s="7">
        <f>SUM(AA129:AA134)</f>
        <v>0</v>
      </c>
      <c r="AB135" s="7">
        <f>SUM(Y135:AA135)</f>
        <v>0</v>
      </c>
      <c r="AC135" s="36" t="e">
        <f>AVERAGE(AC129:AC134)</f>
        <v>#DIV/0!</v>
      </c>
      <c r="AD135" s="6">
        <f>SUM(AD129:AD134)</f>
        <v>0</v>
      </c>
      <c r="AE135" s="7">
        <f>SUM(AE129:AE134)</f>
        <v>0</v>
      </c>
      <c r="AF135" s="7">
        <f>SUM(AF129:AF134)</f>
        <v>0</v>
      </c>
      <c r="AG135" s="7">
        <f>SUM(AD135:AF135)</f>
        <v>0</v>
      </c>
      <c r="AH135" s="36" t="e">
        <f>AVERAGE(AH129:AH134)</f>
        <v>#DIV/0!</v>
      </c>
      <c r="AI135" s="6">
        <f>SUM(AI129:AI134)</f>
        <v>0</v>
      </c>
      <c r="AJ135" s="7">
        <f>SUM(AJ129:AJ134)</f>
        <v>0</v>
      </c>
      <c r="AK135" s="7">
        <f>SUM(AK129:AK134)</f>
        <v>0</v>
      </c>
      <c r="AL135" s="7">
        <f>SUM(AI135:AK135)</f>
        <v>0</v>
      </c>
      <c r="AM135" s="36" t="e">
        <f>AVERAGE(AM129:AM134)</f>
        <v>#DIV/0!</v>
      </c>
    </row>
    <row r="136" spans="3:39" x14ac:dyDescent="0.25">
      <c r="C136" s="35">
        <v>8</v>
      </c>
      <c r="D136" s="35">
        <v>2</v>
      </c>
      <c r="E136" s="35" t="s">
        <v>21</v>
      </c>
      <c r="F136" s="35" t="s">
        <v>13</v>
      </c>
    </row>
    <row r="137" spans="3:39" x14ac:dyDescent="0.25">
      <c r="C137" s="35">
        <v>13</v>
      </c>
      <c r="D137" s="35">
        <v>6</v>
      </c>
      <c r="E137" s="35" t="s">
        <v>18</v>
      </c>
      <c r="F137" s="35" t="s">
        <v>13</v>
      </c>
    </row>
    <row r="138" spans="3:39" x14ac:dyDescent="0.25">
      <c r="C138" s="35">
        <v>5</v>
      </c>
      <c r="D138" s="35">
        <v>6</v>
      </c>
      <c r="E138" s="35" t="s">
        <v>17</v>
      </c>
      <c r="F138" s="35" t="s">
        <v>11</v>
      </c>
    </row>
    <row r="139" spans="3:39" x14ac:dyDescent="0.25">
      <c r="C139" s="35">
        <v>8</v>
      </c>
      <c r="D139" s="35">
        <v>3</v>
      </c>
      <c r="E139" s="35" t="s">
        <v>19</v>
      </c>
      <c r="F139" s="35" t="s">
        <v>11</v>
      </c>
    </row>
    <row r="140" spans="3:39" x14ac:dyDescent="0.25">
      <c r="C140" s="35">
        <v>12</v>
      </c>
      <c r="D140" s="35">
        <v>4</v>
      </c>
      <c r="E140" s="35" t="s">
        <v>20</v>
      </c>
      <c r="F140" s="35" t="s">
        <v>14</v>
      </c>
    </row>
    <row r="141" spans="3:39" x14ac:dyDescent="0.25">
      <c r="C141" s="35">
        <v>8</v>
      </c>
      <c r="D141" s="35">
        <v>2</v>
      </c>
      <c r="E141" s="35" t="s">
        <v>19</v>
      </c>
      <c r="F141" s="35" t="s">
        <v>11</v>
      </c>
    </row>
    <row r="142" spans="3:39" x14ac:dyDescent="0.25">
      <c r="C142" s="35">
        <v>16</v>
      </c>
      <c r="D142" s="35">
        <v>4</v>
      </c>
      <c r="E142" s="35" t="s">
        <v>20</v>
      </c>
      <c r="F142" s="35" t="s">
        <v>14</v>
      </c>
    </row>
    <row r="143" spans="3:39" x14ac:dyDescent="0.25">
      <c r="C143" s="35">
        <v>5</v>
      </c>
      <c r="D143" s="35">
        <v>4</v>
      </c>
      <c r="E143" s="35" t="s">
        <v>17</v>
      </c>
      <c r="F143" s="35" t="s">
        <v>11</v>
      </c>
    </row>
    <row r="144" spans="3:39" x14ac:dyDescent="0.25">
      <c r="C144" s="35">
        <v>16</v>
      </c>
      <c r="D144" s="35">
        <v>4</v>
      </c>
      <c r="E144" s="35" t="s">
        <v>17</v>
      </c>
      <c r="F144" s="35" t="s">
        <v>11</v>
      </c>
    </row>
    <row r="145" spans="3:6" x14ac:dyDescent="0.25">
      <c r="C145" s="35">
        <v>8</v>
      </c>
      <c r="D145" s="35">
        <v>3</v>
      </c>
      <c r="E145" s="35" t="s">
        <v>19</v>
      </c>
      <c r="F145" s="35" t="s">
        <v>11</v>
      </c>
    </row>
    <row r="146" spans="3:6" x14ac:dyDescent="0.25">
      <c r="C146" s="35">
        <v>12</v>
      </c>
      <c r="D146" s="35">
        <v>3</v>
      </c>
      <c r="E146" s="35" t="s">
        <v>20</v>
      </c>
      <c r="F146" s="35" t="s">
        <v>12</v>
      </c>
    </row>
    <row r="147" spans="3:6" x14ac:dyDescent="0.25">
      <c r="C147" s="35">
        <v>16</v>
      </c>
      <c r="D147" s="35">
        <v>6</v>
      </c>
      <c r="E147" s="35" t="s">
        <v>16</v>
      </c>
      <c r="F147" s="35" t="s">
        <v>14</v>
      </c>
    </row>
    <row r="148" spans="3:6" x14ac:dyDescent="0.25">
      <c r="C148" s="35">
        <v>9</v>
      </c>
      <c r="D148" s="35">
        <v>1</v>
      </c>
      <c r="E148" s="35" t="s">
        <v>18</v>
      </c>
      <c r="F148" s="35" t="s">
        <v>14</v>
      </c>
    </row>
    <row r="149" spans="3:6" x14ac:dyDescent="0.25">
      <c r="C149" s="35">
        <v>8</v>
      </c>
      <c r="D149" s="35">
        <v>1</v>
      </c>
      <c r="E149" s="35" t="s">
        <v>18</v>
      </c>
      <c r="F149" s="35" t="s">
        <v>14</v>
      </c>
    </row>
    <row r="150" spans="3:6" x14ac:dyDescent="0.25">
      <c r="C150" s="35">
        <v>5</v>
      </c>
      <c r="D150" s="35">
        <v>5</v>
      </c>
      <c r="E150" s="35" t="s">
        <v>20</v>
      </c>
      <c r="F150" s="35" t="s">
        <v>12</v>
      </c>
    </row>
    <row r="151" spans="3:6" x14ac:dyDescent="0.25">
      <c r="C151" s="35">
        <v>16</v>
      </c>
      <c r="D151" s="35">
        <v>6</v>
      </c>
      <c r="E151" s="35" t="s">
        <v>16</v>
      </c>
      <c r="F151" s="35" t="s">
        <v>14</v>
      </c>
    </row>
    <row r="152" spans="3:6" x14ac:dyDescent="0.25">
      <c r="C152" s="35">
        <v>13</v>
      </c>
      <c r="D152" s="35">
        <v>5</v>
      </c>
      <c r="E152" s="35" t="s">
        <v>17</v>
      </c>
      <c r="F152" s="35" t="s">
        <v>13</v>
      </c>
    </row>
    <row r="153" spans="3:6" x14ac:dyDescent="0.25">
      <c r="C153" s="35">
        <v>9</v>
      </c>
      <c r="D153" s="35">
        <v>6</v>
      </c>
      <c r="E153" s="35" t="s">
        <v>17</v>
      </c>
      <c r="F153" s="35" t="s">
        <v>14</v>
      </c>
    </row>
    <row r="154" spans="3:6" x14ac:dyDescent="0.25">
      <c r="C154" s="35">
        <v>8</v>
      </c>
      <c r="D154" s="35">
        <v>3</v>
      </c>
      <c r="E154" s="35" t="s">
        <v>19</v>
      </c>
      <c r="F154" s="35" t="s">
        <v>14</v>
      </c>
    </row>
    <row r="155" spans="3:6" x14ac:dyDescent="0.25">
      <c r="C155" s="35">
        <v>13</v>
      </c>
      <c r="D155" s="35">
        <v>4</v>
      </c>
      <c r="E155" s="35" t="s">
        <v>20</v>
      </c>
      <c r="F155" s="35" t="s">
        <v>14</v>
      </c>
    </row>
    <row r="156" spans="3:6" x14ac:dyDescent="0.25">
      <c r="C156" s="35">
        <v>9</v>
      </c>
      <c r="D156" s="35">
        <v>1</v>
      </c>
      <c r="E156" s="35" t="s">
        <v>18</v>
      </c>
      <c r="F156" s="35" t="s">
        <v>11</v>
      </c>
    </row>
    <row r="157" spans="3:6" x14ac:dyDescent="0.25">
      <c r="C157" s="35">
        <v>8</v>
      </c>
      <c r="D157" s="35">
        <v>3</v>
      </c>
      <c r="E157" s="35" t="s">
        <v>19</v>
      </c>
      <c r="F157" s="35" t="s">
        <v>11</v>
      </c>
    </row>
    <row r="158" spans="3:6" x14ac:dyDescent="0.25">
      <c r="C158" s="35">
        <v>12</v>
      </c>
      <c r="D158" s="35">
        <v>3</v>
      </c>
      <c r="E158" s="35" t="s">
        <v>20</v>
      </c>
      <c r="F158" s="35" t="s">
        <v>14</v>
      </c>
    </row>
    <row r="159" spans="3:6" x14ac:dyDescent="0.25">
      <c r="C159" s="35">
        <v>13</v>
      </c>
      <c r="D159" s="35">
        <v>5</v>
      </c>
      <c r="E159" s="35" t="s">
        <v>18</v>
      </c>
      <c r="F159" s="35" t="s">
        <v>11</v>
      </c>
    </row>
    <row r="160" spans="3:6" x14ac:dyDescent="0.25">
      <c r="C160" s="35">
        <v>8</v>
      </c>
      <c r="D160" s="35">
        <v>2</v>
      </c>
      <c r="E160" s="35" t="s">
        <v>19</v>
      </c>
      <c r="F160" s="35" t="s">
        <v>11</v>
      </c>
    </row>
    <row r="161" spans="3:6" x14ac:dyDescent="0.25">
      <c r="C161" s="35">
        <v>13</v>
      </c>
      <c r="D161" s="35">
        <v>4</v>
      </c>
      <c r="E161" s="35" t="s">
        <v>20</v>
      </c>
      <c r="F161" s="35" t="s">
        <v>14</v>
      </c>
    </row>
    <row r="162" spans="3:6" x14ac:dyDescent="0.25">
      <c r="C162" s="35">
        <v>5</v>
      </c>
      <c r="D162" s="35">
        <v>5</v>
      </c>
      <c r="E162" s="35" t="s">
        <v>18</v>
      </c>
      <c r="F162" s="35" t="s">
        <v>11</v>
      </c>
    </row>
    <row r="163" spans="3:6" x14ac:dyDescent="0.25">
      <c r="C163" s="35">
        <v>8</v>
      </c>
      <c r="D163" s="35">
        <v>2</v>
      </c>
      <c r="E163" s="35" t="s">
        <v>19</v>
      </c>
      <c r="F163" s="35" t="s">
        <v>11</v>
      </c>
    </row>
    <row r="164" spans="3:6" x14ac:dyDescent="0.25">
      <c r="C164" s="35">
        <v>12</v>
      </c>
      <c r="D164" s="35">
        <v>3</v>
      </c>
      <c r="E164" s="35" t="s">
        <v>20</v>
      </c>
      <c r="F164" s="35" t="s">
        <v>14</v>
      </c>
    </row>
    <row r="165" spans="3:6" x14ac:dyDescent="0.25">
      <c r="C165" s="35">
        <v>16</v>
      </c>
      <c r="D165" s="35">
        <v>6</v>
      </c>
      <c r="E165" s="35" t="s">
        <v>17</v>
      </c>
      <c r="F165" s="35" t="s">
        <v>11</v>
      </c>
    </row>
    <row r="166" spans="3:6" x14ac:dyDescent="0.25">
      <c r="C166" s="35">
        <v>8</v>
      </c>
      <c r="D166" s="35">
        <v>2</v>
      </c>
      <c r="E166" s="35" t="s">
        <v>19</v>
      </c>
      <c r="F166" s="35" t="s">
        <v>11</v>
      </c>
    </row>
    <row r="167" spans="3:6" x14ac:dyDescent="0.25">
      <c r="C167" s="35">
        <v>12</v>
      </c>
      <c r="D167" s="35">
        <v>3</v>
      </c>
      <c r="E167" s="35" t="s">
        <v>20</v>
      </c>
      <c r="F167" s="35" t="s">
        <v>12</v>
      </c>
    </row>
    <row r="168" spans="3:6" x14ac:dyDescent="0.25">
      <c r="C168" s="35">
        <v>12</v>
      </c>
      <c r="D168" s="35">
        <v>6</v>
      </c>
      <c r="E168" s="35" t="s">
        <v>16</v>
      </c>
      <c r="F168" s="35" t="s">
        <v>14</v>
      </c>
    </row>
    <row r="169" spans="3:6" x14ac:dyDescent="0.25">
      <c r="C169" s="35">
        <v>11</v>
      </c>
      <c r="D169" s="35">
        <v>3</v>
      </c>
      <c r="E169" s="35" t="s">
        <v>18</v>
      </c>
      <c r="F169" s="35" t="s">
        <v>13</v>
      </c>
    </row>
    <row r="170" spans="3:6" x14ac:dyDescent="0.25">
      <c r="C170" s="35">
        <v>12</v>
      </c>
      <c r="D170" s="35">
        <v>6</v>
      </c>
      <c r="E170" s="35" t="s">
        <v>18</v>
      </c>
      <c r="F170" s="35" t="s">
        <v>13</v>
      </c>
    </row>
    <row r="171" spans="3:6" x14ac:dyDescent="0.25">
      <c r="C171" s="35">
        <v>8</v>
      </c>
      <c r="D171" s="35">
        <v>6</v>
      </c>
      <c r="E171" s="35" t="s">
        <v>16</v>
      </c>
      <c r="F171" s="35" t="s">
        <v>14</v>
      </c>
    </row>
    <row r="172" spans="3:6" x14ac:dyDescent="0.25">
      <c r="C172" s="35">
        <v>11</v>
      </c>
      <c r="D172" s="35">
        <v>2</v>
      </c>
      <c r="E172" s="35" t="s">
        <v>21</v>
      </c>
      <c r="F172" s="35" t="s">
        <v>13</v>
      </c>
    </row>
    <row r="173" spans="3:6" x14ac:dyDescent="0.25">
      <c r="C173" s="35">
        <v>16</v>
      </c>
      <c r="D173" s="35">
        <v>6</v>
      </c>
      <c r="E173" s="35" t="s">
        <v>18</v>
      </c>
      <c r="F173" s="35" t="s">
        <v>13</v>
      </c>
    </row>
    <row r="174" spans="3:6" x14ac:dyDescent="0.25">
      <c r="C174" s="35">
        <v>8</v>
      </c>
      <c r="D174" s="35">
        <v>1</v>
      </c>
      <c r="E174" s="35" t="s">
        <v>17</v>
      </c>
      <c r="F174" s="35" t="s">
        <v>14</v>
      </c>
    </row>
    <row r="175" spans="3:6" x14ac:dyDescent="0.25">
      <c r="C175" s="35">
        <v>5</v>
      </c>
      <c r="D175" s="35">
        <v>6</v>
      </c>
      <c r="E175" s="35" t="s">
        <v>17</v>
      </c>
      <c r="F175" s="35" t="s">
        <v>14</v>
      </c>
    </row>
    <row r="176" spans="3:6" x14ac:dyDescent="0.25">
      <c r="C176" s="35">
        <v>11</v>
      </c>
      <c r="D176" s="35">
        <v>4</v>
      </c>
      <c r="E176" s="35" t="s">
        <v>17</v>
      </c>
      <c r="F176" s="35" t="s">
        <v>14</v>
      </c>
    </row>
    <row r="177" spans="3:6" x14ac:dyDescent="0.25">
      <c r="C177" s="34"/>
      <c r="D177" s="34"/>
      <c r="E177" s="34"/>
      <c r="F177" s="34"/>
    </row>
    <row r="178" spans="3:6" x14ac:dyDescent="0.25">
      <c r="C178" s="34"/>
      <c r="D178" s="34"/>
      <c r="E178" s="34"/>
      <c r="F178" s="34"/>
    </row>
    <row r="179" spans="3:6" x14ac:dyDescent="0.25">
      <c r="C179" s="34"/>
      <c r="D179" s="34"/>
      <c r="E179" s="34"/>
      <c r="F179" s="34"/>
    </row>
    <row r="180" spans="3:6" x14ac:dyDescent="0.25">
      <c r="C180" s="34"/>
      <c r="D180" s="34"/>
      <c r="E180" s="34"/>
      <c r="F180" s="34"/>
    </row>
    <row r="181" spans="3:6" x14ac:dyDescent="0.25">
      <c r="C181" s="34"/>
      <c r="D181" s="34"/>
      <c r="E181" s="34"/>
      <c r="F181" s="34"/>
    </row>
    <row r="182" spans="3:6" x14ac:dyDescent="0.25">
      <c r="C182" s="34"/>
      <c r="D182" s="34"/>
      <c r="E182" s="34"/>
      <c r="F182" s="34"/>
    </row>
    <row r="183" spans="3:6" x14ac:dyDescent="0.25">
      <c r="C183" s="34"/>
      <c r="D183" s="34"/>
      <c r="E183" s="34"/>
      <c r="F183" s="34"/>
    </row>
    <row r="184" spans="3:6" x14ac:dyDescent="0.25">
      <c r="C184" s="34"/>
      <c r="D184" s="34"/>
      <c r="E184" s="34"/>
      <c r="F184" s="34"/>
    </row>
    <row r="185" spans="3:6" x14ac:dyDescent="0.25">
      <c r="C185" s="34"/>
      <c r="D185" s="34"/>
      <c r="E185" s="34"/>
      <c r="F185" s="34"/>
    </row>
    <row r="186" spans="3:6" x14ac:dyDescent="0.25">
      <c r="C186" s="34"/>
      <c r="D186" s="34"/>
      <c r="E186" s="34"/>
      <c r="F186" s="34"/>
    </row>
    <row r="187" spans="3:6" x14ac:dyDescent="0.25">
      <c r="C187" s="34"/>
      <c r="D187" s="34"/>
      <c r="E187" s="34"/>
      <c r="F187" s="34"/>
    </row>
    <row r="188" spans="3:6" x14ac:dyDescent="0.25">
      <c r="C188" s="34"/>
      <c r="D188" s="34"/>
      <c r="E188" s="34"/>
      <c r="F188" s="34"/>
    </row>
    <row r="189" spans="3:6" x14ac:dyDescent="0.25">
      <c r="C189" s="34"/>
      <c r="D189" s="34"/>
      <c r="E189" s="34"/>
      <c r="F189" s="34"/>
    </row>
    <row r="190" spans="3:6" x14ac:dyDescent="0.25">
      <c r="C190" s="34"/>
      <c r="D190" s="34"/>
      <c r="E190" s="34"/>
      <c r="F190" s="34"/>
    </row>
    <row r="191" spans="3:6" x14ac:dyDescent="0.25">
      <c r="C191" s="34"/>
      <c r="D191" s="34"/>
      <c r="E191" s="34"/>
      <c r="F191" s="34"/>
    </row>
    <row r="192" spans="3:6" x14ac:dyDescent="0.25">
      <c r="C192" s="34"/>
      <c r="D192" s="34"/>
      <c r="E192" s="34"/>
      <c r="F192" s="34"/>
    </row>
    <row r="193" spans="3:6" x14ac:dyDescent="0.25">
      <c r="C193" s="34"/>
      <c r="D193" s="34"/>
      <c r="E193" s="34"/>
      <c r="F193" s="34"/>
    </row>
    <row r="194" spans="3:6" x14ac:dyDescent="0.25">
      <c r="C194" s="34"/>
      <c r="D194" s="34"/>
      <c r="E194" s="34"/>
      <c r="F194" s="34"/>
    </row>
    <row r="195" spans="3:6" x14ac:dyDescent="0.25">
      <c r="C195" s="34"/>
      <c r="D195" s="34"/>
      <c r="E195" s="34"/>
      <c r="F195" s="34"/>
    </row>
    <row r="196" spans="3:6" x14ac:dyDescent="0.25">
      <c r="C196" s="34"/>
      <c r="D196" s="34"/>
      <c r="E196" s="34"/>
      <c r="F196" s="34"/>
    </row>
    <row r="197" spans="3:6" x14ac:dyDescent="0.25">
      <c r="C197" s="34"/>
      <c r="D197" s="34"/>
      <c r="E197" s="34"/>
      <c r="F197" s="34"/>
    </row>
    <row r="198" spans="3:6" x14ac:dyDescent="0.25">
      <c r="C198" s="34"/>
      <c r="D198" s="34"/>
      <c r="E198" s="34"/>
      <c r="F198" s="34"/>
    </row>
    <row r="199" spans="3:6" x14ac:dyDescent="0.25">
      <c r="C199" s="34"/>
      <c r="D199" s="34"/>
      <c r="E199" s="34"/>
      <c r="F199" s="34"/>
    </row>
    <row r="200" spans="3:6" x14ac:dyDescent="0.25">
      <c r="C200" s="34"/>
      <c r="D200" s="34"/>
      <c r="E200" s="34"/>
      <c r="F200" s="34"/>
    </row>
    <row r="201" spans="3:6" x14ac:dyDescent="0.25">
      <c r="C201" s="34"/>
      <c r="D201" s="34"/>
      <c r="E201" s="34"/>
      <c r="F201" s="34"/>
    </row>
    <row r="202" spans="3:6" x14ac:dyDescent="0.25">
      <c r="C202" s="34"/>
      <c r="D202" s="34"/>
      <c r="E202" s="34"/>
      <c r="F202" s="34"/>
    </row>
    <row r="203" spans="3:6" x14ac:dyDescent="0.25">
      <c r="C203" s="34"/>
      <c r="D203" s="34"/>
      <c r="E203" s="34"/>
      <c r="F203" s="34"/>
    </row>
    <row r="204" spans="3:6" x14ac:dyDescent="0.25">
      <c r="C204" s="34"/>
      <c r="D204" s="34"/>
      <c r="E204" s="34"/>
      <c r="F204" s="34"/>
    </row>
    <row r="205" spans="3:6" x14ac:dyDescent="0.25">
      <c r="C205" s="34"/>
      <c r="D205" s="34"/>
      <c r="E205" s="34"/>
      <c r="F205" s="34"/>
    </row>
    <row r="206" spans="3:6" x14ac:dyDescent="0.25">
      <c r="C206" s="34"/>
      <c r="D206" s="34"/>
      <c r="E206" s="34"/>
      <c r="F206" s="34"/>
    </row>
    <row r="207" spans="3:6" x14ac:dyDescent="0.25">
      <c r="C207" s="34"/>
      <c r="D207" s="34"/>
      <c r="E207" s="34"/>
      <c r="F207" s="34"/>
    </row>
    <row r="208" spans="3:6" x14ac:dyDescent="0.25">
      <c r="C208" s="34"/>
      <c r="D208" s="34"/>
      <c r="E208" s="34"/>
      <c r="F208" s="34"/>
    </row>
    <row r="209" spans="3:6" x14ac:dyDescent="0.25">
      <c r="C209" s="34"/>
      <c r="D209" s="34"/>
      <c r="E209" s="34"/>
      <c r="F209" s="34"/>
    </row>
    <row r="210" spans="3:6" x14ac:dyDescent="0.25">
      <c r="C210" s="34"/>
      <c r="D210" s="34"/>
      <c r="E210" s="34"/>
      <c r="F210" s="34"/>
    </row>
    <row r="211" spans="3:6" x14ac:dyDescent="0.25">
      <c r="C211" s="34"/>
      <c r="D211" s="34"/>
      <c r="E211" s="34"/>
      <c r="F211" s="34"/>
    </row>
    <row r="212" spans="3:6" x14ac:dyDescent="0.25">
      <c r="C212" s="34"/>
      <c r="D212" s="34"/>
      <c r="E212" s="34"/>
      <c r="F212" s="34"/>
    </row>
    <row r="213" spans="3:6" x14ac:dyDescent="0.25">
      <c r="C213" s="34"/>
      <c r="D213" s="34"/>
      <c r="E213" s="34"/>
      <c r="F213" s="34"/>
    </row>
    <row r="214" spans="3:6" x14ac:dyDescent="0.25">
      <c r="C214" s="34"/>
      <c r="D214" s="34"/>
      <c r="E214" s="34"/>
      <c r="F214" s="34"/>
    </row>
    <row r="215" spans="3:6" x14ac:dyDescent="0.25">
      <c r="C215" s="34"/>
      <c r="D215" s="34"/>
      <c r="E215" s="34"/>
      <c r="F215" s="34"/>
    </row>
    <row r="216" spans="3:6" x14ac:dyDescent="0.25">
      <c r="C216" s="34"/>
      <c r="D216" s="34"/>
      <c r="E216" s="34"/>
      <c r="F216" s="34"/>
    </row>
    <row r="217" spans="3:6" x14ac:dyDescent="0.25">
      <c r="C217" s="34"/>
      <c r="D217" s="34"/>
      <c r="E217" s="34"/>
      <c r="F217" s="34"/>
    </row>
    <row r="218" spans="3:6" x14ac:dyDescent="0.25">
      <c r="C218" s="34"/>
      <c r="D218" s="34"/>
      <c r="E218" s="34"/>
      <c r="F218" s="34"/>
    </row>
    <row r="219" spans="3:6" x14ac:dyDescent="0.25">
      <c r="C219" s="34"/>
      <c r="D219" s="34"/>
      <c r="E219" s="34"/>
      <c r="F219" s="34"/>
    </row>
    <row r="220" spans="3:6" x14ac:dyDescent="0.25">
      <c r="C220" s="34"/>
      <c r="D220" s="34"/>
      <c r="E220" s="34"/>
      <c r="F220" s="34"/>
    </row>
    <row r="221" spans="3:6" x14ac:dyDescent="0.25">
      <c r="C221" s="34"/>
      <c r="D221" s="34"/>
      <c r="E221" s="34"/>
      <c r="F221" s="34"/>
    </row>
    <row r="222" spans="3:6" x14ac:dyDescent="0.25">
      <c r="C222" s="34"/>
      <c r="D222" s="34"/>
      <c r="E222" s="34"/>
      <c r="F222" s="34"/>
    </row>
    <row r="223" spans="3:6" x14ac:dyDescent="0.25">
      <c r="C223" s="34"/>
      <c r="D223" s="34"/>
      <c r="E223" s="34"/>
      <c r="F223" s="34"/>
    </row>
    <row r="224" spans="3:6" x14ac:dyDescent="0.25">
      <c r="C224" s="34"/>
      <c r="D224" s="34"/>
      <c r="E224" s="34"/>
      <c r="F224" s="34"/>
    </row>
    <row r="225" spans="3:6" x14ac:dyDescent="0.25">
      <c r="C225" s="34"/>
      <c r="D225" s="34"/>
      <c r="E225" s="34"/>
      <c r="F225" s="34"/>
    </row>
    <row r="226" spans="3:6" x14ac:dyDescent="0.25">
      <c r="C226" s="34"/>
      <c r="D226" s="34"/>
      <c r="E226" s="34"/>
      <c r="F226" s="34"/>
    </row>
    <row r="227" spans="3:6" x14ac:dyDescent="0.25">
      <c r="C227" s="34"/>
      <c r="D227" s="34"/>
      <c r="E227" s="34"/>
      <c r="F227" s="34"/>
    </row>
    <row r="228" spans="3:6" x14ac:dyDescent="0.25">
      <c r="C228" s="34"/>
      <c r="D228" s="34"/>
      <c r="E228" s="34"/>
      <c r="F228" s="34"/>
    </row>
    <row r="229" spans="3:6" x14ac:dyDescent="0.25">
      <c r="C229" s="34"/>
      <c r="D229" s="34"/>
      <c r="E229" s="34"/>
      <c r="F229" s="34"/>
    </row>
    <row r="230" spans="3:6" x14ac:dyDescent="0.25">
      <c r="C230" s="34"/>
      <c r="D230" s="34"/>
      <c r="E230" s="34"/>
      <c r="F230" s="34"/>
    </row>
    <row r="231" spans="3:6" x14ac:dyDescent="0.25">
      <c r="C231" s="34"/>
      <c r="D231" s="34"/>
      <c r="E231" s="34"/>
      <c r="F231" s="34"/>
    </row>
    <row r="232" spans="3:6" x14ac:dyDescent="0.25">
      <c r="C232" s="34"/>
      <c r="D232" s="34"/>
      <c r="E232" s="34"/>
      <c r="F232" s="34"/>
    </row>
    <row r="233" spans="3:6" x14ac:dyDescent="0.25">
      <c r="C233" s="34"/>
      <c r="D233" s="34"/>
      <c r="E233" s="34"/>
      <c r="F233" s="34"/>
    </row>
    <row r="234" spans="3:6" x14ac:dyDescent="0.25">
      <c r="C234" s="34"/>
      <c r="D234" s="34"/>
      <c r="E234" s="34"/>
      <c r="F234" s="34"/>
    </row>
    <row r="235" spans="3:6" x14ac:dyDescent="0.25">
      <c r="C235" s="34"/>
      <c r="D235" s="34"/>
      <c r="E235" s="34"/>
      <c r="F235" s="34"/>
    </row>
    <row r="236" spans="3:6" x14ac:dyDescent="0.25">
      <c r="C236" s="34"/>
      <c r="D236" s="34"/>
      <c r="E236" s="34"/>
      <c r="F236" s="34"/>
    </row>
    <row r="237" spans="3:6" x14ac:dyDescent="0.25">
      <c r="C237" s="34"/>
      <c r="D237" s="34"/>
      <c r="E237" s="34"/>
      <c r="F237" s="34"/>
    </row>
    <row r="238" spans="3:6" x14ac:dyDescent="0.25">
      <c r="C238" s="34"/>
      <c r="D238" s="34"/>
      <c r="E238" s="34"/>
      <c r="F238" s="34"/>
    </row>
    <row r="239" spans="3:6" x14ac:dyDescent="0.25">
      <c r="C239" s="34"/>
      <c r="D239" s="34"/>
      <c r="E239" s="34"/>
      <c r="F239" s="34"/>
    </row>
    <row r="240" spans="3:6" x14ac:dyDescent="0.25">
      <c r="C240" s="34"/>
      <c r="D240" s="34"/>
      <c r="E240" s="34"/>
      <c r="F240" s="34"/>
    </row>
    <row r="241" spans="3:6" x14ac:dyDescent="0.25">
      <c r="C241" s="34"/>
      <c r="D241" s="34"/>
      <c r="E241" s="34"/>
      <c r="F241" s="34"/>
    </row>
    <row r="242" spans="3:6" x14ac:dyDescent="0.25">
      <c r="C242" s="34"/>
      <c r="D242" s="34"/>
      <c r="E242" s="34"/>
      <c r="F242" s="34"/>
    </row>
    <row r="243" spans="3:6" x14ac:dyDescent="0.25">
      <c r="C243" s="34"/>
      <c r="D243" s="34"/>
      <c r="E243" s="34"/>
      <c r="F243" s="34"/>
    </row>
    <row r="244" spans="3:6" x14ac:dyDescent="0.25">
      <c r="C244" s="34"/>
      <c r="D244" s="34"/>
      <c r="E244" s="34"/>
      <c r="F244" s="34"/>
    </row>
    <row r="245" spans="3:6" x14ac:dyDescent="0.25">
      <c r="C245" s="34"/>
      <c r="D245" s="34"/>
      <c r="E245" s="34"/>
      <c r="F245" s="34"/>
    </row>
    <row r="246" spans="3:6" x14ac:dyDescent="0.25">
      <c r="C246" s="34"/>
      <c r="D246" s="34"/>
      <c r="E246" s="34"/>
      <c r="F246" s="34"/>
    </row>
    <row r="247" spans="3:6" x14ac:dyDescent="0.25">
      <c r="C247" s="34"/>
      <c r="D247" s="34"/>
      <c r="E247" s="34"/>
      <c r="F247" s="34"/>
    </row>
    <row r="248" spans="3:6" x14ac:dyDescent="0.25">
      <c r="C248" s="34"/>
      <c r="D248" s="34"/>
      <c r="E248" s="34"/>
      <c r="F248" s="34"/>
    </row>
    <row r="249" spans="3:6" x14ac:dyDescent="0.25">
      <c r="C249" s="34"/>
      <c r="D249" s="34"/>
      <c r="E249" s="34"/>
      <c r="F249" s="34"/>
    </row>
    <row r="250" spans="3:6" x14ac:dyDescent="0.25">
      <c r="C250" s="34"/>
      <c r="D250" s="34"/>
      <c r="E250" s="34"/>
      <c r="F250" s="34"/>
    </row>
  </sheetData>
  <mergeCells count="121">
    <mergeCell ref="C1:F1"/>
    <mergeCell ref="J1:N1"/>
    <mergeCell ref="O1:S1"/>
    <mergeCell ref="T1:X1"/>
    <mergeCell ref="Y1:AC1"/>
    <mergeCell ref="AD1:AH1"/>
    <mergeCell ref="H12:H17"/>
    <mergeCell ref="H18:I18"/>
    <mergeCell ref="J19:N19"/>
    <mergeCell ref="O19:S19"/>
    <mergeCell ref="T19:X19"/>
    <mergeCell ref="Y19:AC19"/>
    <mergeCell ref="AI1:AM1"/>
    <mergeCell ref="H3:H8"/>
    <mergeCell ref="H9:I9"/>
    <mergeCell ref="J10:N10"/>
    <mergeCell ref="O10:S10"/>
    <mergeCell ref="T10:X10"/>
    <mergeCell ref="Y10:AC10"/>
    <mergeCell ref="AD10:AH10"/>
    <mergeCell ref="AI10:AM10"/>
    <mergeCell ref="H30:H35"/>
    <mergeCell ref="H36:I36"/>
    <mergeCell ref="J37:N37"/>
    <mergeCell ref="O37:S37"/>
    <mergeCell ref="T37:X37"/>
    <mergeCell ref="Y37:AC37"/>
    <mergeCell ref="AD19:AH19"/>
    <mergeCell ref="AI19:AM19"/>
    <mergeCell ref="H21:H26"/>
    <mergeCell ref="H27:I27"/>
    <mergeCell ref="J28:N28"/>
    <mergeCell ref="O28:S28"/>
    <mergeCell ref="T28:X28"/>
    <mergeCell ref="Y28:AC28"/>
    <mergeCell ref="AD28:AH28"/>
    <mergeCell ref="AI28:AM28"/>
    <mergeCell ref="H48:H53"/>
    <mergeCell ref="H54:I54"/>
    <mergeCell ref="J55:N55"/>
    <mergeCell ref="O55:S55"/>
    <mergeCell ref="T55:X55"/>
    <mergeCell ref="Y55:AC55"/>
    <mergeCell ref="AD37:AH37"/>
    <mergeCell ref="AI37:AM37"/>
    <mergeCell ref="H39:H44"/>
    <mergeCell ref="H45:I45"/>
    <mergeCell ref="J46:N46"/>
    <mergeCell ref="O46:S46"/>
    <mergeCell ref="T46:X46"/>
    <mergeCell ref="Y46:AC46"/>
    <mergeCell ref="AD46:AH46"/>
    <mergeCell ref="AI46:AM46"/>
    <mergeCell ref="H66:H71"/>
    <mergeCell ref="H72:I72"/>
    <mergeCell ref="J73:N73"/>
    <mergeCell ref="O73:S73"/>
    <mergeCell ref="T73:X73"/>
    <mergeCell ref="Y73:AC73"/>
    <mergeCell ref="AD55:AH55"/>
    <mergeCell ref="AI55:AM55"/>
    <mergeCell ref="H57:H62"/>
    <mergeCell ref="H63:I63"/>
    <mergeCell ref="J64:N64"/>
    <mergeCell ref="O64:S64"/>
    <mergeCell ref="T64:X64"/>
    <mergeCell ref="Y64:AC64"/>
    <mergeCell ref="AD64:AH64"/>
    <mergeCell ref="AI64:AM64"/>
    <mergeCell ref="H84:H89"/>
    <mergeCell ref="H90:I90"/>
    <mergeCell ref="J91:N91"/>
    <mergeCell ref="O91:S91"/>
    <mergeCell ref="T91:X91"/>
    <mergeCell ref="Y91:AC91"/>
    <mergeCell ref="AD73:AH73"/>
    <mergeCell ref="AI73:AM73"/>
    <mergeCell ref="H75:H80"/>
    <mergeCell ref="H81:I81"/>
    <mergeCell ref="J82:N82"/>
    <mergeCell ref="O82:S82"/>
    <mergeCell ref="T82:X82"/>
    <mergeCell ref="Y82:AC82"/>
    <mergeCell ref="AD82:AH82"/>
    <mergeCell ref="AI82:AM82"/>
    <mergeCell ref="AD91:AH91"/>
    <mergeCell ref="AI91:AM91"/>
    <mergeCell ref="H93:H98"/>
    <mergeCell ref="H99:I99"/>
    <mergeCell ref="J100:N100"/>
    <mergeCell ref="O100:S100"/>
    <mergeCell ref="T100:X100"/>
    <mergeCell ref="Y100:AC100"/>
    <mergeCell ref="AD100:AH100"/>
    <mergeCell ref="AI100:AM100"/>
    <mergeCell ref="AD118:AH118"/>
    <mergeCell ref="AI118:AM118"/>
    <mergeCell ref="AD127:AH127"/>
    <mergeCell ref="AI127:AM127"/>
    <mergeCell ref="H102:H107"/>
    <mergeCell ref="H108:I108"/>
    <mergeCell ref="J109:N109"/>
    <mergeCell ref="O109:S109"/>
    <mergeCell ref="T109:X109"/>
    <mergeCell ref="Y109:AC109"/>
    <mergeCell ref="AD109:AH109"/>
    <mergeCell ref="AI109:AM109"/>
    <mergeCell ref="H129:H134"/>
    <mergeCell ref="H135:I135"/>
    <mergeCell ref="H120:H125"/>
    <mergeCell ref="H126:I126"/>
    <mergeCell ref="J127:N127"/>
    <mergeCell ref="O127:S127"/>
    <mergeCell ref="T127:X127"/>
    <mergeCell ref="Y127:AC127"/>
    <mergeCell ref="H111:H116"/>
    <mergeCell ref="H117:I117"/>
    <mergeCell ref="J118:N118"/>
    <mergeCell ref="O118:S118"/>
    <mergeCell ref="T118:X118"/>
    <mergeCell ref="Y118:AC118"/>
  </mergeCells>
  <dataValidations count="5">
    <dataValidation type="list" allowBlank="1" showInputMessage="1" showErrorMessage="1" sqref="D3:D250">
      <formula1>"1,2,3,4,5,6"</formula1>
    </dataValidation>
    <dataValidation type="list" allowBlank="1" showInputMessage="1" showErrorMessage="1" sqref="E177:E250 E101 E103:E104 E106 E108:E110 E112:E116">
      <formula1>"SAQUE, ATAQUE, BLOQUEIO, RECEPÇÃO, DEFESA, LEVANTAMENTO"</formula1>
    </dataValidation>
    <dataValidation type="list" allowBlank="1" showInputMessage="1" showErrorMessage="1" sqref="F3:F250">
      <formula1>"EXCELENTE, PONTO, CONTINUIDADE,ERRO"</formula1>
    </dataValidation>
    <dataValidation type="list" allowBlank="1" showInputMessage="1" showErrorMessage="1" sqref="C3:C250">
      <formula1>$A$2:$A$21</formula1>
    </dataValidation>
    <dataValidation type="list" allowBlank="1" showInputMessage="1" showErrorMessage="1" sqref="E3:E100 E102 E105 E107 E111 E117:E176">
      <formula1>"SAQUE, ATAQUE, BLOQUEIO, PASSE, DEFESA, LEVANTAMENTO"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0"/>
  <sheetViews>
    <sheetView workbookViewId="0">
      <selection activeCell="N2" sqref="N2"/>
    </sheetView>
  </sheetViews>
  <sheetFormatPr defaultRowHeight="15" x14ac:dyDescent="0.25"/>
  <cols>
    <col min="1" max="1" width="22.85546875" customWidth="1"/>
    <col min="2" max="2" width="4.42578125" customWidth="1"/>
    <col min="9" max="9" width="4.42578125" customWidth="1"/>
    <col min="10" max="13" width="3.140625" customWidth="1"/>
    <col min="14" max="14" width="5.28515625" customWidth="1"/>
    <col min="15" max="18" width="3.140625" customWidth="1"/>
    <col min="19" max="19" width="4.28515625" customWidth="1"/>
    <col min="20" max="23" width="3.140625" customWidth="1"/>
    <col min="24" max="24" width="4.28515625" customWidth="1"/>
    <col min="25" max="28" width="3.140625" customWidth="1"/>
    <col min="29" max="29" width="4.28515625" customWidth="1"/>
    <col min="30" max="33" width="3.140625" customWidth="1"/>
    <col min="34" max="34" width="4.28515625" customWidth="1"/>
    <col min="35" max="38" width="3.140625" customWidth="1"/>
    <col min="39" max="39" width="4.28515625" customWidth="1"/>
  </cols>
  <sheetData>
    <row r="1" spans="1:39" ht="15.75" thickBot="1" x14ac:dyDescent="0.3">
      <c r="A1" s="37" t="s">
        <v>24</v>
      </c>
      <c r="C1" s="40" t="s">
        <v>25</v>
      </c>
      <c r="D1" s="41"/>
      <c r="E1" s="41"/>
      <c r="F1" s="42"/>
      <c r="J1" s="43" t="s">
        <v>4</v>
      </c>
      <c r="K1" s="44"/>
      <c r="L1" s="44"/>
      <c r="M1" s="44"/>
      <c r="N1" s="45"/>
      <c r="O1" s="43" t="s">
        <v>5</v>
      </c>
      <c r="P1" s="44"/>
      <c r="Q1" s="44"/>
      <c r="R1" s="44"/>
      <c r="S1" s="45"/>
      <c r="T1" s="46" t="s">
        <v>6</v>
      </c>
      <c r="U1" s="47"/>
      <c r="V1" s="47"/>
      <c r="W1" s="47"/>
      <c r="X1" s="48"/>
      <c r="Y1" s="43" t="s">
        <v>7</v>
      </c>
      <c r="Z1" s="44"/>
      <c r="AA1" s="44"/>
      <c r="AB1" s="44"/>
      <c r="AC1" s="45"/>
      <c r="AD1" s="43" t="s">
        <v>8</v>
      </c>
      <c r="AE1" s="44"/>
      <c r="AF1" s="44"/>
      <c r="AG1" s="44"/>
      <c r="AH1" s="45"/>
      <c r="AI1" s="43" t="s">
        <v>9</v>
      </c>
      <c r="AJ1" s="44"/>
      <c r="AK1" s="44"/>
      <c r="AL1" s="44"/>
      <c r="AM1" s="45"/>
    </row>
    <row r="2" spans="1:39" ht="15.75" thickBot="1" x14ac:dyDescent="0.3">
      <c r="A2">
        <v>8</v>
      </c>
      <c r="C2" s="11" t="s">
        <v>0</v>
      </c>
      <c r="D2" s="11" t="s">
        <v>1</v>
      </c>
      <c r="E2" s="11" t="s">
        <v>2</v>
      </c>
      <c r="F2" s="11" t="s">
        <v>3</v>
      </c>
      <c r="J2" s="8" t="s">
        <v>12</v>
      </c>
      <c r="K2" s="9" t="s">
        <v>14</v>
      </c>
      <c r="L2" s="9" t="s">
        <v>13</v>
      </c>
      <c r="M2" s="9" t="s">
        <v>10</v>
      </c>
      <c r="N2" s="38" t="s">
        <v>26</v>
      </c>
      <c r="O2" s="6" t="s">
        <v>11</v>
      </c>
      <c r="P2" s="7" t="s">
        <v>14</v>
      </c>
      <c r="Q2" s="7" t="s">
        <v>13</v>
      </c>
      <c r="R2" s="7" t="s">
        <v>10</v>
      </c>
      <c r="S2" s="38" t="s">
        <v>26</v>
      </c>
      <c r="T2" s="6" t="s">
        <v>11</v>
      </c>
      <c r="U2" s="7" t="s">
        <v>14</v>
      </c>
      <c r="V2" s="7" t="s">
        <v>13</v>
      </c>
      <c r="W2" s="7" t="s">
        <v>10</v>
      </c>
      <c r="X2" s="38" t="s">
        <v>26</v>
      </c>
      <c r="Y2" s="6" t="s">
        <v>11</v>
      </c>
      <c r="Z2" s="7" t="s">
        <v>14</v>
      </c>
      <c r="AA2" s="7" t="s">
        <v>13</v>
      </c>
      <c r="AB2" s="7" t="s">
        <v>10</v>
      </c>
      <c r="AC2" s="38" t="s">
        <v>26</v>
      </c>
      <c r="AD2" s="8" t="s">
        <v>12</v>
      </c>
      <c r="AE2" s="9" t="s">
        <v>14</v>
      </c>
      <c r="AF2" s="9" t="s">
        <v>13</v>
      </c>
      <c r="AG2" s="9" t="s">
        <v>10</v>
      </c>
      <c r="AH2" s="38" t="s">
        <v>26</v>
      </c>
      <c r="AI2" s="6" t="s">
        <v>12</v>
      </c>
      <c r="AJ2" s="7" t="s">
        <v>14</v>
      </c>
      <c r="AK2" s="7" t="s">
        <v>13</v>
      </c>
      <c r="AL2" s="7" t="s">
        <v>10</v>
      </c>
      <c r="AM2" s="38" t="s">
        <v>26</v>
      </c>
    </row>
    <row r="3" spans="1:39" x14ac:dyDescent="0.25">
      <c r="A3">
        <v>9</v>
      </c>
      <c r="C3" s="34">
        <v>12</v>
      </c>
      <c r="D3" s="34">
        <v>6</v>
      </c>
      <c r="E3" s="34" t="s">
        <v>17</v>
      </c>
      <c r="F3" s="34" t="s">
        <v>11</v>
      </c>
      <c r="H3" s="49">
        <f>A2</f>
        <v>8</v>
      </c>
      <c r="I3" s="4">
        <v>1</v>
      </c>
      <c r="J3" s="8">
        <f>COUNTIFS($C$3:$C$250,$H$3,$D$3:$D$250,$I$3,$E$3:$E$250,$J$1,$F$3:$F$250,$J$2)</f>
        <v>0</v>
      </c>
      <c r="K3" s="9">
        <f>COUNTIFS($C$3:$C$250,$H$3,$D$3:$D$250,$I$3,$E$3:$E$250,$J$1,$F$3:$F$250,K$2)</f>
        <v>0</v>
      </c>
      <c r="L3" s="9">
        <f>COUNTIFS($C$3:$C$250,$H$3,$D$3:$D$250,$I$3,$E$3:$E$250,$J$1,$F$3:$F$250,L$2)</f>
        <v>0</v>
      </c>
      <c r="M3" s="9">
        <f>SUM(J3:L3)</f>
        <v>0</v>
      </c>
      <c r="N3" s="10" t="str">
        <f>IF(M3=0,"",((J3*4)+(K3*2)+(L3*0))/M3)</f>
        <v/>
      </c>
      <c r="O3" s="2">
        <f>COUNTIFS($C$3:$C$250,$H$3,$D$3:$D$250,$I$3,$E$3:$E$250,$O$1,$F$3:$F$250,O$2)</f>
        <v>1</v>
      </c>
      <c r="P3" s="2">
        <f t="shared" ref="P3:Q8" si="0">COUNTIFS($C$3:$C$250,$H$3,$D$3:$D$250,$I3,$E$3:$E$250,$O$1,$F$3:$F$250,P$2)</f>
        <v>3</v>
      </c>
      <c r="Q3" s="2">
        <f t="shared" si="0"/>
        <v>0</v>
      </c>
      <c r="R3" s="9">
        <f>SUM(O3:Q3)</f>
        <v>4</v>
      </c>
      <c r="S3" s="10">
        <f>IF(R3=0,"",((O3*4)+(P3*2)+(Q3*0))/R3)</f>
        <v>2.5</v>
      </c>
      <c r="T3" s="1">
        <f t="shared" ref="T3:V8" si="1">COUNTIFS($C$3:$C$250,$H$3,$D$3:$D$250,$I3,$E$3:$E$250,$T$1,$F$3:$F$250,T$2)</f>
        <v>0</v>
      </c>
      <c r="U3" s="2">
        <f t="shared" si="1"/>
        <v>1</v>
      </c>
      <c r="V3" s="2">
        <f t="shared" si="1"/>
        <v>0</v>
      </c>
      <c r="W3" s="2">
        <f>SUM(T3:V3)</f>
        <v>1</v>
      </c>
      <c r="X3" s="10">
        <f>IF(W3=0,"",((T3*4)+(U3*2)+(V3*0))/W3)</f>
        <v>2</v>
      </c>
      <c r="Y3" s="2">
        <f t="shared" ref="Y3:AA8" si="2">COUNTIFS($C$3:$C$250,$H$3,$D$3:$D$250,$I3,$E$3:$E$250,$Y$1,$F$3:$F$250,Y$2)</f>
        <v>0</v>
      </c>
      <c r="Z3" s="2">
        <f t="shared" si="2"/>
        <v>0</v>
      </c>
      <c r="AA3" s="2">
        <f t="shared" si="2"/>
        <v>0</v>
      </c>
      <c r="AB3" s="9">
        <f>SUM(Y3:AA3)</f>
        <v>0</v>
      </c>
      <c r="AC3" s="10" t="str">
        <f>IF(AB3=0,"",((Y3*4)+(Z3*2)+(AA3*0))/AB3)</f>
        <v/>
      </c>
      <c r="AD3" s="8">
        <f t="shared" ref="AD3:AF8" si="3">COUNTIFS($C$3:$C$250,$H$3,$D$3:$D$250,$I3,$E$3:$E$250,$AD$1,$F$3:$F$250,AD$2)</f>
        <v>0</v>
      </c>
      <c r="AE3" s="9">
        <f t="shared" si="3"/>
        <v>0</v>
      </c>
      <c r="AF3" s="9">
        <f t="shared" si="3"/>
        <v>0</v>
      </c>
      <c r="AG3" s="9">
        <f>SUM(AD3:AF3)</f>
        <v>0</v>
      </c>
      <c r="AH3" s="10" t="str">
        <f>IF(AG3=0,"",((AD3*4)+(AE3*2)+(AF3*0))/AG3)</f>
        <v/>
      </c>
      <c r="AI3" s="8">
        <f t="shared" ref="AI3:AK8" si="4">COUNTIFS($C$3:$C$250,$H$3,$D$3:$D$250,$I3,$E$3:$E$250,$AI$1,$F$3:$F$250,AI$2)</f>
        <v>0</v>
      </c>
      <c r="AJ3" s="9">
        <f t="shared" si="4"/>
        <v>0</v>
      </c>
      <c r="AK3" s="9">
        <f t="shared" si="4"/>
        <v>0</v>
      </c>
      <c r="AL3" s="9">
        <f>SUM(AI3:AK3)</f>
        <v>0</v>
      </c>
      <c r="AM3" s="10" t="str">
        <f>IF(AL3=0,"",((AI3*4)+(AJ3*2)+(AK3*0))/AL3)</f>
        <v/>
      </c>
    </row>
    <row r="4" spans="1:39" x14ac:dyDescent="0.25">
      <c r="A4" s="13">
        <v>11</v>
      </c>
      <c r="C4" s="34">
        <v>8</v>
      </c>
      <c r="D4" s="34">
        <v>2</v>
      </c>
      <c r="E4" s="34" t="s">
        <v>19</v>
      </c>
      <c r="F4" s="34" t="s">
        <v>11</v>
      </c>
      <c r="H4" s="50"/>
      <c r="I4" s="54">
        <v>2</v>
      </c>
      <c r="J4" s="55">
        <f>COUNTIFS($C$3:$C$250,$H$3,$D$3:$D$250,$I4,$E$3:$E$250,$J$1,$F$3:$F$250,$J$2)</f>
        <v>0</v>
      </c>
      <c r="K4" s="56">
        <f>COUNTIFS($C$3:$C$250,$H$3,$D$3:$D$250,$I4,$E$3:$E$250,$J$1,$F$3:$F$250,$K$2)</f>
        <v>0</v>
      </c>
      <c r="L4" s="56">
        <f>COUNTIFS($C$3:$C$250,$H$3,$D$3:$D$250,$I4,$E$3:$E$250,$J$1,$F$3:$F$250,$L$2)</f>
        <v>0</v>
      </c>
      <c r="M4" s="56">
        <f>SUM(J4:L4)</f>
        <v>0</v>
      </c>
      <c r="N4" s="57" t="str">
        <f t="shared" ref="N4:N8" si="5">IF(M4=0,"",((J4*4)+(K4*2)+(L4*0))/M4)</f>
        <v/>
      </c>
      <c r="O4" s="56">
        <f>COUNTIFS($C$3:$C$250,$H$3,$D$3:$D$250,$I4,$E$3:$E$250,$O$1,$F$3:$F$250,O$2)</f>
        <v>0</v>
      </c>
      <c r="P4" s="56">
        <f t="shared" si="0"/>
        <v>0</v>
      </c>
      <c r="Q4" s="56">
        <f t="shared" si="0"/>
        <v>0</v>
      </c>
      <c r="R4" s="56">
        <f>SUM(O4:Q4)</f>
        <v>0</v>
      </c>
      <c r="S4" s="57" t="str">
        <f t="shared" ref="S4:S8" si="6">IF(R4=0,"",((O4*4)+(P4*2)+(Q4*0))/R4)</f>
        <v/>
      </c>
      <c r="T4" s="55">
        <f t="shared" si="1"/>
        <v>0</v>
      </c>
      <c r="U4" s="56">
        <f t="shared" si="1"/>
        <v>0</v>
      </c>
      <c r="V4" s="56">
        <f t="shared" si="1"/>
        <v>0</v>
      </c>
      <c r="W4" s="56">
        <f>SUM(T4:V4)</f>
        <v>0</v>
      </c>
      <c r="X4" s="57" t="str">
        <f t="shared" ref="X4:X8" si="7">IF(W4=0,"",((T4*4)+(U4*2)+(V4*0))/W4)</f>
        <v/>
      </c>
      <c r="Y4" s="56">
        <f t="shared" si="2"/>
        <v>8</v>
      </c>
      <c r="Z4" s="56">
        <f t="shared" si="2"/>
        <v>1</v>
      </c>
      <c r="AA4" s="56">
        <f t="shared" si="2"/>
        <v>0</v>
      </c>
      <c r="AB4" s="56">
        <f>SUM(Y4:AA4)</f>
        <v>9</v>
      </c>
      <c r="AC4" s="57">
        <f t="shared" ref="AC4:AC8" si="8">IF(AB4=0,"",((Y4*4)+(Z4*2)+(AA4*0))/AB4)</f>
        <v>3.7777777777777777</v>
      </c>
      <c r="AD4" s="55">
        <f t="shared" si="3"/>
        <v>0</v>
      </c>
      <c r="AE4" s="56">
        <f t="shared" si="3"/>
        <v>0</v>
      </c>
      <c r="AF4" s="56">
        <f t="shared" si="3"/>
        <v>0</v>
      </c>
      <c r="AG4" s="56">
        <f>SUM(AD4:AF4)</f>
        <v>0</v>
      </c>
      <c r="AH4" s="57" t="str">
        <f t="shared" ref="AH4:AH8" si="9">IF(AG4=0,"",((AD4*4)+(AE4*2)+(AF4*0))/AG4)</f>
        <v/>
      </c>
      <c r="AI4" s="55">
        <f t="shared" si="4"/>
        <v>1</v>
      </c>
      <c r="AJ4" s="56">
        <f t="shared" si="4"/>
        <v>0</v>
      </c>
      <c r="AK4" s="56">
        <f t="shared" si="4"/>
        <v>1</v>
      </c>
      <c r="AL4" s="56">
        <f>SUM(AI4:AK4)</f>
        <v>2</v>
      </c>
      <c r="AM4" s="57">
        <f t="shared" ref="AM4:AM8" si="10">IF(AL4=0,"",((AI4*4)+(AJ4*2)+(AK4*0))/AL4)</f>
        <v>2</v>
      </c>
    </row>
    <row r="5" spans="1:39" x14ac:dyDescent="0.25">
      <c r="A5" s="13">
        <v>12</v>
      </c>
      <c r="C5" s="34">
        <v>11</v>
      </c>
      <c r="D5" s="34">
        <v>4</v>
      </c>
      <c r="E5" s="34" t="s">
        <v>20</v>
      </c>
      <c r="F5" s="34" t="s">
        <v>14</v>
      </c>
      <c r="H5" s="50"/>
      <c r="I5" s="5">
        <v>3</v>
      </c>
      <c r="J5" s="1">
        <f>COUNTIFS($C$3:$C$250,$H$3,$D$3:$D$250,$I5,$E$3:$E$250,$J$1,$F$3:$F$250,$J$2)</f>
        <v>0</v>
      </c>
      <c r="K5" s="2">
        <f>COUNTIFS($C$3:$C$250,$H$3,$D$3:$D$250,$I5,$E$3:$E$250,$J$1,$F$3:$F$250,$K$2)</f>
        <v>0</v>
      </c>
      <c r="L5" s="2">
        <f>COUNTIFS($C$3:$C$250,$H$3,$D$3:$D$250,$I5,$E$3:$E$250,$J$1,$F$3:$F$250,$L$2)</f>
        <v>0</v>
      </c>
      <c r="M5" s="2">
        <f t="shared" ref="M5:M8" si="11">SUM(J5:L5)</f>
        <v>0</v>
      </c>
      <c r="N5" s="3" t="str">
        <f t="shared" si="5"/>
        <v/>
      </c>
      <c r="O5" s="2">
        <f>COUNTIFS($C$3:$C$250,$H$3,$D$3:$D$250,$I5,$E$3:$E$250,$O$1,$F$3:$F$250,O$2)</f>
        <v>0</v>
      </c>
      <c r="P5" s="2">
        <f t="shared" si="0"/>
        <v>0</v>
      </c>
      <c r="Q5" s="2">
        <f t="shared" si="0"/>
        <v>0</v>
      </c>
      <c r="R5" s="2">
        <f t="shared" ref="R5:R8" si="12">SUM(O5:Q5)</f>
        <v>0</v>
      </c>
      <c r="S5" s="3" t="str">
        <f t="shared" si="6"/>
        <v/>
      </c>
      <c r="T5" s="1">
        <f t="shared" si="1"/>
        <v>0</v>
      </c>
      <c r="U5" s="2">
        <f t="shared" si="1"/>
        <v>0</v>
      </c>
      <c r="V5" s="2">
        <f t="shared" si="1"/>
        <v>0</v>
      </c>
      <c r="W5" s="2">
        <f t="shared" ref="W5:W8" si="13">SUM(T5:V5)</f>
        <v>0</v>
      </c>
      <c r="X5" s="3" t="str">
        <f t="shared" si="7"/>
        <v/>
      </c>
      <c r="Y5" s="2">
        <f t="shared" si="2"/>
        <v>4</v>
      </c>
      <c r="Z5" s="2">
        <f t="shared" si="2"/>
        <v>1</v>
      </c>
      <c r="AA5" s="2">
        <f t="shared" si="2"/>
        <v>0</v>
      </c>
      <c r="AB5" s="2">
        <f t="shared" ref="AB5:AB8" si="14">SUM(Y5:AA5)</f>
        <v>5</v>
      </c>
      <c r="AC5" s="3">
        <f t="shared" si="8"/>
        <v>3.6</v>
      </c>
      <c r="AD5" s="1">
        <f t="shared" si="3"/>
        <v>0</v>
      </c>
      <c r="AE5" s="2">
        <f t="shared" si="3"/>
        <v>0</v>
      </c>
      <c r="AF5" s="2">
        <f t="shared" si="3"/>
        <v>0</v>
      </c>
      <c r="AG5" s="2">
        <f t="shared" ref="AG5:AG8" si="15">SUM(AD5:AF5)</f>
        <v>0</v>
      </c>
      <c r="AH5" s="3" t="str">
        <f t="shared" si="9"/>
        <v/>
      </c>
      <c r="AI5" s="1">
        <f t="shared" si="4"/>
        <v>0</v>
      </c>
      <c r="AJ5" s="2">
        <f t="shared" si="4"/>
        <v>0</v>
      </c>
      <c r="AK5" s="2">
        <f t="shared" si="4"/>
        <v>0</v>
      </c>
      <c r="AL5" s="2">
        <f t="shared" ref="AL5:AL8" si="16">SUM(AI5:AK5)</f>
        <v>0</v>
      </c>
      <c r="AM5" s="3" t="str">
        <f t="shared" si="10"/>
        <v/>
      </c>
    </row>
    <row r="6" spans="1:39" x14ac:dyDescent="0.25">
      <c r="A6">
        <v>13</v>
      </c>
      <c r="C6" s="34">
        <v>9</v>
      </c>
      <c r="D6" s="34">
        <v>5</v>
      </c>
      <c r="E6" s="34" t="s">
        <v>18</v>
      </c>
      <c r="F6" s="34" t="s">
        <v>11</v>
      </c>
      <c r="H6" s="50"/>
      <c r="I6" s="54">
        <v>4</v>
      </c>
      <c r="J6" s="55">
        <f>COUNTIFS($C$3:$C$250,$H$3,$D$3:$D$250,$I6,$E$3:$E$250,$J$1,$F$3:$F$250,$J$2)</f>
        <v>0</v>
      </c>
      <c r="K6" s="56">
        <f>COUNTIFS($C$3:$C$250,$H$3,$D$3:$D$250,$I6,$E$3:$E$250,$J$1,$F$3:$F$250,$K$2)</f>
        <v>0</v>
      </c>
      <c r="L6" s="56">
        <f>COUNTIFS($C$3:$C$250,$H$3,$D$3:$D$250,$I6,$E$3:$E$250,$J$1,$F$3:$F$250,$L$2)</f>
        <v>0</v>
      </c>
      <c r="M6" s="56">
        <f t="shared" si="11"/>
        <v>0</v>
      </c>
      <c r="N6" s="57" t="str">
        <f t="shared" si="5"/>
        <v/>
      </c>
      <c r="O6" s="56">
        <f>COUNTIFS($C$3:$C$250,$H$3,$D$3:$D$250,$I6,$E$3:$E$250,$O$1,$F$3:$F$250,O$2)</f>
        <v>0</v>
      </c>
      <c r="P6" s="56">
        <f t="shared" si="0"/>
        <v>0</v>
      </c>
      <c r="Q6" s="56">
        <f t="shared" si="0"/>
        <v>0</v>
      </c>
      <c r="R6" s="56">
        <f t="shared" si="12"/>
        <v>0</v>
      </c>
      <c r="S6" s="57" t="str">
        <f t="shared" si="6"/>
        <v/>
      </c>
      <c r="T6" s="55">
        <f t="shared" si="1"/>
        <v>0</v>
      </c>
      <c r="U6" s="56">
        <f t="shared" si="1"/>
        <v>0</v>
      </c>
      <c r="V6" s="56">
        <f t="shared" si="1"/>
        <v>0</v>
      </c>
      <c r="W6" s="56">
        <f t="shared" si="13"/>
        <v>0</v>
      </c>
      <c r="X6" s="57" t="str">
        <f t="shared" si="7"/>
        <v/>
      </c>
      <c r="Y6" s="56">
        <f t="shared" si="2"/>
        <v>0</v>
      </c>
      <c r="Z6" s="56">
        <f t="shared" si="2"/>
        <v>0</v>
      </c>
      <c r="AA6" s="56">
        <f t="shared" si="2"/>
        <v>0</v>
      </c>
      <c r="AB6" s="56">
        <f t="shared" si="14"/>
        <v>0</v>
      </c>
      <c r="AC6" s="57" t="str">
        <f t="shared" si="8"/>
        <v/>
      </c>
      <c r="AD6" s="55">
        <f t="shared" si="3"/>
        <v>0</v>
      </c>
      <c r="AE6" s="56">
        <f t="shared" si="3"/>
        <v>0</v>
      </c>
      <c r="AF6" s="56">
        <f t="shared" si="3"/>
        <v>0</v>
      </c>
      <c r="AG6" s="56">
        <f t="shared" si="15"/>
        <v>0</v>
      </c>
      <c r="AH6" s="57" t="str">
        <f t="shared" si="9"/>
        <v/>
      </c>
      <c r="AI6" s="55">
        <f t="shared" si="4"/>
        <v>0</v>
      </c>
      <c r="AJ6" s="56">
        <f t="shared" si="4"/>
        <v>0</v>
      </c>
      <c r="AK6" s="56">
        <f t="shared" si="4"/>
        <v>0</v>
      </c>
      <c r="AL6" s="56">
        <f t="shared" si="16"/>
        <v>0</v>
      </c>
      <c r="AM6" s="57" t="str">
        <f t="shared" si="10"/>
        <v/>
      </c>
    </row>
    <row r="7" spans="1:39" x14ac:dyDescent="0.25">
      <c r="A7">
        <v>16</v>
      </c>
      <c r="C7" s="34">
        <v>8</v>
      </c>
      <c r="D7" s="34">
        <v>3</v>
      </c>
      <c r="E7" s="34" t="s">
        <v>19</v>
      </c>
      <c r="F7" s="34" t="s">
        <v>11</v>
      </c>
      <c r="H7" s="50"/>
      <c r="I7" s="5">
        <v>5</v>
      </c>
      <c r="J7" s="1">
        <f>COUNTIFS($C$3:$C$250,$H$3,$D$3:$D$250,$I7,$E$3:$E$250,$J$1,$F$3:$F$250,$J$2)</f>
        <v>0</v>
      </c>
      <c r="K7" s="2">
        <f>COUNTIFS($C$3:$C$250,$H$3,$D$3:$D$250,$I7,$E$3:$E$250,$J$1,$F$3:$F$250,$K$2)</f>
        <v>0</v>
      </c>
      <c r="L7" s="2">
        <f>COUNTIFS($C$3:$C$250,$H$3,$D$3:$D$250,$I7,$E$3:$E$250,$J$1,$F$3:$F$250,$L$2)</f>
        <v>0</v>
      </c>
      <c r="M7" s="2">
        <f t="shared" si="11"/>
        <v>0</v>
      </c>
      <c r="N7" s="3" t="str">
        <f t="shared" si="5"/>
        <v/>
      </c>
      <c r="O7" s="2">
        <f>COUNTIFS($C$3:$C$250,$H$3,$D$3:$D$250,$I7,$E$3:$E$250,$O$1,$F$3:$F$250,O$2)</f>
        <v>1</v>
      </c>
      <c r="P7" s="2">
        <f t="shared" si="0"/>
        <v>0</v>
      </c>
      <c r="Q7" s="2">
        <f t="shared" si="0"/>
        <v>0</v>
      </c>
      <c r="R7" s="2">
        <f t="shared" si="12"/>
        <v>1</v>
      </c>
      <c r="S7" s="3">
        <f t="shared" si="6"/>
        <v>4</v>
      </c>
      <c r="T7" s="1">
        <f t="shared" si="1"/>
        <v>0</v>
      </c>
      <c r="U7" s="2">
        <f t="shared" si="1"/>
        <v>0</v>
      </c>
      <c r="V7" s="2">
        <f t="shared" si="1"/>
        <v>0</v>
      </c>
      <c r="W7" s="2">
        <f t="shared" si="13"/>
        <v>0</v>
      </c>
      <c r="X7" s="3" t="str">
        <f t="shared" si="7"/>
        <v/>
      </c>
      <c r="Y7" s="2">
        <f t="shared" si="2"/>
        <v>0</v>
      </c>
      <c r="Z7" s="2">
        <f t="shared" si="2"/>
        <v>0</v>
      </c>
      <c r="AA7" s="2">
        <f t="shared" si="2"/>
        <v>0</v>
      </c>
      <c r="AB7" s="2">
        <f t="shared" si="14"/>
        <v>0</v>
      </c>
      <c r="AC7" s="3" t="str">
        <f t="shared" si="8"/>
        <v/>
      </c>
      <c r="AD7" s="1">
        <f t="shared" si="3"/>
        <v>0</v>
      </c>
      <c r="AE7" s="2">
        <f t="shared" si="3"/>
        <v>0</v>
      </c>
      <c r="AF7" s="2">
        <f t="shared" si="3"/>
        <v>0</v>
      </c>
      <c r="AG7" s="2">
        <f t="shared" si="15"/>
        <v>0</v>
      </c>
      <c r="AH7" s="3" t="str">
        <f t="shared" si="9"/>
        <v/>
      </c>
      <c r="AI7" s="1">
        <f t="shared" si="4"/>
        <v>0</v>
      </c>
      <c r="AJ7" s="2">
        <f t="shared" si="4"/>
        <v>0</v>
      </c>
      <c r="AK7" s="2">
        <f t="shared" si="4"/>
        <v>0</v>
      </c>
      <c r="AL7" s="2">
        <f t="shared" si="16"/>
        <v>0</v>
      </c>
      <c r="AM7" s="3" t="str">
        <f t="shared" si="10"/>
        <v/>
      </c>
    </row>
    <row r="8" spans="1:39" ht="15.75" thickBot="1" x14ac:dyDescent="0.3">
      <c r="A8" s="14">
        <v>5</v>
      </c>
      <c r="C8" s="34">
        <v>11</v>
      </c>
      <c r="D8" s="34">
        <v>4</v>
      </c>
      <c r="E8" s="34" t="s">
        <v>20</v>
      </c>
      <c r="F8" s="34" t="s">
        <v>12</v>
      </c>
      <c r="H8" s="51"/>
      <c r="I8" s="64">
        <v>6</v>
      </c>
      <c r="J8" s="55">
        <f>COUNTIFS($C$3:$C$250,$H$3,$D$3:$D$250,$I8,$E$3:$E$250,$J$1,$F$3:$F$250,$J$2)</f>
        <v>1</v>
      </c>
      <c r="K8" s="56">
        <f>COUNTIFS($C$3:$C$250,$H$3,$D$3:$D$250,$I8,$E$3:$E$250,$J$1,$F$3:$F$250,$K$2)</f>
        <v>3</v>
      </c>
      <c r="L8" s="56">
        <f>COUNTIFS($C$3:$C$250,$H$3,$D$3:$D$250,$I8,$E$3:$E$250,$J$1,$F$3:$F$250,$L$2)</f>
        <v>2</v>
      </c>
      <c r="M8" s="56">
        <f t="shared" si="11"/>
        <v>6</v>
      </c>
      <c r="N8" s="57">
        <f t="shared" si="5"/>
        <v>1.6666666666666667</v>
      </c>
      <c r="O8" s="56">
        <f>COUNTIFS($C$3:$C$250,$H$3,$D$3:$D$250,$I8,$E$3:$E$250,$O$1,$F$3:$F$250,O$2)</f>
        <v>0</v>
      </c>
      <c r="P8" s="56">
        <f t="shared" si="0"/>
        <v>1</v>
      </c>
      <c r="Q8" s="56">
        <f t="shared" si="0"/>
        <v>0</v>
      </c>
      <c r="R8" s="56">
        <f t="shared" si="12"/>
        <v>1</v>
      </c>
      <c r="S8" s="57">
        <f t="shared" si="6"/>
        <v>2</v>
      </c>
      <c r="T8" s="55">
        <f t="shared" si="1"/>
        <v>0</v>
      </c>
      <c r="U8" s="56">
        <f t="shared" si="1"/>
        <v>0</v>
      </c>
      <c r="V8" s="56">
        <f t="shared" si="1"/>
        <v>0</v>
      </c>
      <c r="W8" s="56">
        <f t="shared" si="13"/>
        <v>0</v>
      </c>
      <c r="X8" s="57" t="str">
        <f t="shared" si="7"/>
        <v/>
      </c>
      <c r="Y8" s="56">
        <f t="shared" si="2"/>
        <v>0</v>
      </c>
      <c r="Z8" s="56">
        <f t="shared" si="2"/>
        <v>1</v>
      </c>
      <c r="AA8" s="56">
        <f t="shared" si="2"/>
        <v>0</v>
      </c>
      <c r="AB8" s="56">
        <f t="shared" si="14"/>
        <v>1</v>
      </c>
      <c r="AC8" s="57">
        <f t="shared" si="8"/>
        <v>2</v>
      </c>
      <c r="AD8" s="55">
        <f t="shared" si="3"/>
        <v>0</v>
      </c>
      <c r="AE8" s="56">
        <f t="shared" si="3"/>
        <v>0</v>
      </c>
      <c r="AF8" s="56">
        <f t="shared" si="3"/>
        <v>0</v>
      </c>
      <c r="AG8" s="56">
        <f t="shared" si="15"/>
        <v>0</v>
      </c>
      <c r="AH8" s="57" t="str">
        <f t="shared" si="9"/>
        <v/>
      </c>
      <c r="AI8" s="55">
        <f t="shared" si="4"/>
        <v>0</v>
      </c>
      <c r="AJ8" s="56">
        <f t="shared" si="4"/>
        <v>0</v>
      </c>
      <c r="AK8" s="56">
        <f t="shared" si="4"/>
        <v>0</v>
      </c>
      <c r="AL8" s="56">
        <f t="shared" si="16"/>
        <v>0</v>
      </c>
      <c r="AM8" s="57" t="str">
        <f t="shared" si="10"/>
        <v/>
      </c>
    </row>
    <row r="9" spans="1:39" ht="16.5" thickBot="1" x14ac:dyDescent="0.3">
      <c r="A9">
        <v>10</v>
      </c>
      <c r="C9" s="34">
        <v>8</v>
      </c>
      <c r="D9" s="34">
        <v>6</v>
      </c>
      <c r="E9" s="34" t="s">
        <v>16</v>
      </c>
      <c r="F9" s="34" t="s">
        <v>12</v>
      </c>
      <c r="H9" s="52" t="s">
        <v>23</v>
      </c>
      <c r="I9" s="53"/>
      <c r="J9" s="6">
        <f>SUM(J3:J8)</f>
        <v>1</v>
      </c>
      <c r="K9" s="7">
        <f>SUM(K3:K8)</f>
        <v>3</v>
      </c>
      <c r="L9" s="7">
        <f>SUM(L3:L8)</f>
        <v>2</v>
      </c>
      <c r="M9" s="7">
        <f>SUM(J9:L9)</f>
        <v>6</v>
      </c>
      <c r="N9" s="36">
        <f>AVERAGE(N3:N8)</f>
        <v>1.6666666666666667</v>
      </c>
      <c r="O9" s="6">
        <f>SUM(O3:O8)</f>
        <v>2</v>
      </c>
      <c r="P9" s="7">
        <f>SUM(P3:P8)</f>
        <v>4</v>
      </c>
      <c r="Q9" s="7">
        <f>SUM(Q3:Q8)</f>
        <v>0</v>
      </c>
      <c r="R9" s="7">
        <f>SUM(O9:Q9)</f>
        <v>6</v>
      </c>
      <c r="S9" s="36">
        <f>AVERAGE(S3:S8)</f>
        <v>2.8333333333333335</v>
      </c>
      <c r="T9" s="6">
        <f>SUM(T3:T8)</f>
        <v>0</v>
      </c>
      <c r="U9" s="7">
        <f>SUM(U3:U8)</f>
        <v>1</v>
      </c>
      <c r="V9" s="7">
        <f>SUM(V3:V8)</f>
        <v>0</v>
      </c>
      <c r="W9" s="7">
        <f>SUM(T9:V9)</f>
        <v>1</v>
      </c>
      <c r="X9" s="36">
        <f>AVERAGE(X3:X8)</f>
        <v>2</v>
      </c>
      <c r="Y9" s="6">
        <f>SUM(Y3:Y8)</f>
        <v>12</v>
      </c>
      <c r="Z9" s="7">
        <f>SUM(Z3:Z8)</f>
        <v>3</v>
      </c>
      <c r="AA9" s="7">
        <f>SUM(AA3:AA8)</f>
        <v>0</v>
      </c>
      <c r="AB9" s="7">
        <f>SUM(Y9:AA9)</f>
        <v>15</v>
      </c>
      <c r="AC9" s="36">
        <f>AVERAGE(AC3:AC8)</f>
        <v>3.1259259259259262</v>
      </c>
      <c r="AD9" s="6">
        <f>SUM(AD3:AD8)</f>
        <v>0</v>
      </c>
      <c r="AE9" s="7">
        <f>SUM(AE3:AE8)</f>
        <v>0</v>
      </c>
      <c r="AF9" s="7">
        <f>SUM(AF3:AF8)</f>
        <v>0</v>
      </c>
      <c r="AG9" s="7">
        <f>SUM(AD9:AF9)</f>
        <v>0</v>
      </c>
      <c r="AH9" s="36" t="e">
        <f>AVERAGE(AH3:AH8)</f>
        <v>#DIV/0!</v>
      </c>
      <c r="AI9" s="6">
        <f>SUM(AI3:AI8)</f>
        <v>1</v>
      </c>
      <c r="AJ9" s="7">
        <f>SUM(AJ3:AJ8)</f>
        <v>0</v>
      </c>
      <c r="AK9" s="7">
        <f>SUM(AK3:AK8)</f>
        <v>1</v>
      </c>
      <c r="AL9" s="7">
        <f>SUM(AI9:AK9)</f>
        <v>2</v>
      </c>
      <c r="AM9" s="36">
        <f>AVERAGE(AM3:AM8)</f>
        <v>2</v>
      </c>
    </row>
    <row r="10" spans="1:39" ht="15.75" thickBot="1" x14ac:dyDescent="0.3">
      <c r="A10">
        <v>14</v>
      </c>
      <c r="C10" s="34">
        <v>8</v>
      </c>
      <c r="D10" s="34">
        <v>6</v>
      </c>
      <c r="E10" s="34" t="s">
        <v>16</v>
      </c>
      <c r="F10" s="34" t="s">
        <v>14</v>
      </c>
      <c r="J10" s="43" t="s">
        <v>4</v>
      </c>
      <c r="K10" s="44"/>
      <c r="L10" s="44"/>
      <c r="M10" s="44"/>
      <c r="N10" s="45"/>
      <c r="O10" s="43" t="s">
        <v>5</v>
      </c>
      <c r="P10" s="44"/>
      <c r="Q10" s="44"/>
      <c r="R10" s="44"/>
      <c r="S10" s="45"/>
      <c r="T10" s="46" t="s">
        <v>6</v>
      </c>
      <c r="U10" s="47"/>
      <c r="V10" s="47"/>
      <c r="W10" s="47"/>
      <c r="X10" s="48"/>
      <c r="Y10" s="43" t="s">
        <v>7</v>
      </c>
      <c r="Z10" s="44"/>
      <c r="AA10" s="44"/>
      <c r="AB10" s="44"/>
      <c r="AC10" s="45"/>
      <c r="AD10" s="43" t="s">
        <v>8</v>
      </c>
      <c r="AE10" s="44"/>
      <c r="AF10" s="44"/>
      <c r="AG10" s="44"/>
      <c r="AH10" s="45"/>
      <c r="AI10" s="43" t="s">
        <v>9</v>
      </c>
      <c r="AJ10" s="44"/>
      <c r="AK10" s="44"/>
      <c r="AL10" s="44"/>
      <c r="AM10" s="45"/>
    </row>
    <row r="11" spans="1:39" ht="15.75" thickBot="1" x14ac:dyDescent="0.3">
      <c r="A11">
        <v>15</v>
      </c>
      <c r="C11" s="34">
        <v>12</v>
      </c>
      <c r="D11" s="34">
        <v>6</v>
      </c>
      <c r="E11" s="34" t="s">
        <v>17</v>
      </c>
      <c r="F11" s="34" t="s">
        <v>11</v>
      </c>
      <c r="J11" s="8" t="s">
        <v>12</v>
      </c>
      <c r="K11" s="9" t="s">
        <v>14</v>
      </c>
      <c r="L11" s="9" t="s">
        <v>13</v>
      </c>
      <c r="M11" s="9" t="s">
        <v>10</v>
      </c>
      <c r="N11" s="38" t="s">
        <v>26</v>
      </c>
      <c r="O11" s="6" t="s">
        <v>11</v>
      </c>
      <c r="P11" s="7" t="s">
        <v>14</v>
      </c>
      <c r="Q11" s="7" t="s">
        <v>13</v>
      </c>
      <c r="R11" s="7" t="s">
        <v>10</v>
      </c>
      <c r="S11" s="38" t="s">
        <v>26</v>
      </c>
      <c r="T11" s="6" t="s">
        <v>11</v>
      </c>
      <c r="U11" s="7" t="s">
        <v>14</v>
      </c>
      <c r="V11" s="7" t="s">
        <v>13</v>
      </c>
      <c r="W11" s="7" t="s">
        <v>10</v>
      </c>
      <c r="X11" s="38" t="s">
        <v>26</v>
      </c>
      <c r="Y11" s="6" t="s">
        <v>11</v>
      </c>
      <c r="Z11" s="7" t="s">
        <v>14</v>
      </c>
      <c r="AA11" s="7" t="s">
        <v>13</v>
      </c>
      <c r="AB11" s="7" t="s">
        <v>10</v>
      </c>
      <c r="AC11" s="38" t="s">
        <v>26</v>
      </c>
      <c r="AD11" s="8" t="s">
        <v>12</v>
      </c>
      <c r="AE11" s="9" t="s">
        <v>14</v>
      </c>
      <c r="AF11" s="9" t="s">
        <v>13</v>
      </c>
      <c r="AG11" s="9" t="s">
        <v>10</v>
      </c>
      <c r="AH11" s="38" t="s">
        <v>26</v>
      </c>
      <c r="AI11" s="6" t="s">
        <v>12</v>
      </c>
      <c r="AJ11" s="7" t="s">
        <v>14</v>
      </c>
      <c r="AK11" s="7" t="s">
        <v>13</v>
      </c>
      <c r="AL11" s="7" t="s">
        <v>10</v>
      </c>
      <c r="AM11" s="38" t="s">
        <v>26</v>
      </c>
    </row>
    <row r="12" spans="1:39" ht="15" customHeight="1" x14ac:dyDescent="0.25">
      <c r="A12">
        <v>17</v>
      </c>
      <c r="C12" s="34">
        <v>9</v>
      </c>
      <c r="D12" s="34">
        <v>3</v>
      </c>
      <c r="E12" s="34" t="s">
        <v>19</v>
      </c>
      <c r="F12" s="34" t="s">
        <v>11</v>
      </c>
      <c r="H12" s="49">
        <f>A3</f>
        <v>9</v>
      </c>
      <c r="I12" s="4">
        <v>1</v>
      </c>
      <c r="J12" s="8">
        <f>COUNTIFS($C$3:$C$250,$H$12,$D$3:$D$250,$I$3,$E$3:$E$250,$J$1,$F$3:$F$250,$J$2)</f>
        <v>1</v>
      </c>
      <c r="K12" s="9">
        <f>COUNTIFS($C$3:$C$250,$H$12,$D$3:$D$250,$I$3,$E$3:$E$250,$J$1,$F$3:$F$250,K$2)</f>
        <v>2</v>
      </c>
      <c r="L12" s="9">
        <f>COUNTIFS($C$3:$C$250,$H$12,$D$3:$D$250,$I$3,$E$3:$E$250,$J$1,$F$3:$F$250,L$2)</f>
        <v>0</v>
      </c>
      <c r="M12" s="9">
        <f>SUM(J12:L12)</f>
        <v>3</v>
      </c>
      <c r="N12" s="10">
        <f>IF(M12=0,"",((J12*4)+(K12*2)+(L12*0))/M12)</f>
        <v>2.6666666666666665</v>
      </c>
      <c r="O12" s="2">
        <f>COUNTIFS($C$3:$C$250,$H$12,$D$3:$D$250,$I$3,$E$3:$E$250,$O$1,$F$3:$F$250,O$2)</f>
        <v>0</v>
      </c>
      <c r="P12" s="2">
        <f t="shared" ref="P12:Q17" si="17">COUNTIFS($C$3:$C$250,$H$12,$D$3:$D$250,$I12,$E$3:$E$250,$O$1,$F$3:$F$250,P$2)</f>
        <v>0</v>
      </c>
      <c r="Q12" s="2">
        <f t="shared" si="17"/>
        <v>0</v>
      </c>
      <c r="R12" s="9">
        <f>SUM(O12:Q12)</f>
        <v>0</v>
      </c>
      <c r="S12" s="10" t="str">
        <f>IF(R12=0,"",((O12*4)+(P12*2)+(Q12*0))/R12)</f>
        <v/>
      </c>
      <c r="T12" s="1">
        <f t="shared" ref="T12:V17" si="18">COUNTIFS($C$3:$C$250,$H$12,$D$3:$D$250,$I12,$E$3:$E$250,$T$1,$F$3:$F$250,T$2)</f>
        <v>1</v>
      </c>
      <c r="U12" s="2">
        <f t="shared" si="18"/>
        <v>1</v>
      </c>
      <c r="V12" s="2">
        <f t="shared" si="18"/>
        <v>0</v>
      </c>
      <c r="W12" s="2">
        <f>SUM(T12:V12)</f>
        <v>2</v>
      </c>
      <c r="X12" s="10">
        <f>IF(W12=0,"",((T12*4)+(U12*2)+(V12*0))/W12)</f>
        <v>3</v>
      </c>
      <c r="Y12" s="2">
        <f t="shared" ref="Y12:AA17" si="19">COUNTIFS($C$3:$C$250,$H$12,$D$3:$D$250,$I12,$E$3:$E$250,$Y$1,$F$3:$F$250,Y$2)</f>
        <v>1</v>
      </c>
      <c r="Z12" s="2">
        <f t="shared" si="19"/>
        <v>1</v>
      </c>
      <c r="AA12" s="2">
        <f t="shared" si="19"/>
        <v>0</v>
      </c>
      <c r="AB12" s="9">
        <f>SUM(Y12:AA12)</f>
        <v>2</v>
      </c>
      <c r="AC12" s="10">
        <f>IF(AB12=0,"",((Y12*4)+(Z12*2)+(AA12*0))/AB12)</f>
        <v>3</v>
      </c>
      <c r="AD12" s="8">
        <f t="shared" ref="AD12:AF17" si="20">COUNTIFS($C$3:$C$250,$H$12,$D$3:$D$250,$I12,$E$3:$E$250,$AD$1,$F$3:$F$250,AD$2)</f>
        <v>0</v>
      </c>
      <c r="AE12" s="9">
        <f t="shared" si="20"/>
        <v>0</v>
      </c>
      <c r="AF12" s="9">
        <f t="shared" si="20"/>
        <v>0</v>
      </c>
      <c r="AG12" s="9">
        <f>SUM(AD12:AF12)</f>
        <v>0</v>
      </c>
      <c r="AH12" s="10" t="str">
        <f>IF(AG12=0,"",((AD12*4)+(AE12*2)+(AF12*0))/AG12)</f>
        <v/>
      </c>
      <c r="AI12" s="8">
        <f t="shared" ref="AI12:AK17" si="21">COUNTIFS($C$3:$C$250,$H$12,$D$3:$D$250,$I12,$E$3:$E$250,$AI$1,$F$3:$F$250,AI$2)</f>
        <v>0</v>
      </c>
      <c r="AJ12" s="9">
        <f t="shared" si="21"/>
        <v>0</v>
      </c>
      <c r="AK12" s="9">
        <f t="shared" si="21"/>
        <v>0</v>
      </c>
      <c r="AL12" s="9">
        <f>SUM(AI12:AK12)</f>
        <v>0</v>
      </c>
      <c r="AM12" s="10" t="str">
        <f>IF(AL12=0,"",((AI12*4)+(AJ12*2)+(AK12*0))/AL12)</f>
        <v/>
      </c>
    </row>
    <row r="13" spans="1:39" x14ac:dyDescent="0.25">
      <c r="A13">
        <v>18</v>
      </c>
      <c r="C13" s="34">
        <v>13</v>
      </c>
      <c r="D13" s="34">
        <v>4</v>
      </c>
      <c r="E13" s="34" t="s">
        <v>20</v>
      </c>
      <c r="F13" s="34" t="s">
        <v>12</v>
      </c>
      <c r="H13" s="50"/>
      <c r="I13" s="54">
        <v>2</v>
      </c>
      <c r="J13" s="55">
        <f>COUNTIFS($C$3:$C$250,$H$12,$D$3:$D$250,$I13,$E$3:$E$250,$J$1,$F$3:$F$250,$J$2)</f>
        <v>0</v>
      </c>
      <c r="K13" s="56">
        <f>COUNTIFS($C$3:$C$250,$H$12,$D$3:$D$250,$I13,$E$3:$E$250,$J$1,$F$3:$F$250,$K$2)</f>
        <v>0</v>
      </c>
      <c r="L13" s="56">
        <f>COUNTIFS($C$3:$C$250,$H$12,$D$3:$D$250,$I13,$E$3:$E$250,$J$1,$F$3:$F$250,$L$2)</f>
        <v>0</v>
      </c>
      <c r="M13" s="56">
        <f>SUM(J13:L13)</f>
        <v>0</v>
      </c>
      <c r="N13" s="57" t="str">
        <f t="shared" ref="N13:N17" si="22">IF(M13=0,"",((J13*4)+(K13*2)+(L13*0))/M13)</f>
        <v/>
      </c>
      <c r="O13" s="56">
        <f>COUNTIFS($C$3:$C$250,$H$12,$D$3:$D$250,$I13,$E$3:$E$250,$O$1,$F$3:$F$250,O$2)</f>
        <v>0</v>
      </c>
      <c r="P13" s="56">
        <f t="shared" si="17"/>
        <v>0</v>
      </c>
      <c r="Q13" s="56">
        <f t="shared" si="17"/>
        <v>0</v>
      </c>
      <c r="R13" s="56">
        <f>SUM(O13:Q13)</f>
        <v>0</v>
      </c>
      <c r="S13" s="57" t="str">
        <f t="shared" ref="S13:S17" si="23">IF(R13=0,"",((O13*4)+(P13*2)+(Q13*0))/R13)</f>
        <v/>
      </c>
      <c r="T13" s="55">
        <f t="shared" si="18"/>
        <v>0</v>
      </c>
      <c r="U13" s="56">
        <f t="shared" si="18"/>
        <v>0</v>
      </c>
      <c r="V13" s="56">
        <f t="shared" si="18"/>
        <v>0</v>
      </c>
      <c r="W13" s="56">
        <f>SUM(T13:V13)</f>
        <v>0</v>
      </c>
      <c r="X13" s="57" t="str">
        <f t="shared" ref="X13:X17" si="24">IF(W13=0,"",((T13*4)+(U13*2)+(V13*0))/W13)</f>
        <v/>
      </c>
      <c r="Y13" s="56">
        <f t="shared" si="19"/>
        <v>4</v>
      </c>
      <c r="Z13" s="56">
        <f t="shared" si="19"/>
        <v>4</v>
      </c>
      <c r="AA13" s="56">
        <f t="shared" si="19"/>
        <v>0</v>
      </c>
      <c r="AB13" s="56">
        <f>SUM(Y13:AA13)</f>
        <v>8</v>
      </c>
      <c r="AC13" s="57">
        <f t="shared" ref="AC13:AC17" si="25">IF(AB13=0,"",((Y13*4)+(Z13*2)+(AA13*0))/AB13)</f>
        <v>3</v>
      </c>
      <c r="AD13" s="55">
        <f t="shared" si="20"/>
        <v>0</v>
      </c>
      <c r="AE13" s="56">
        <f t="shared" si="20"/>
        <v>0</v>
      </c>
      <c r="AF13" s="56">
        <f t="shared" si="20"/>
        <v>0</v>
      </c>
      <c r="AG13" s="56">
        <f>SUM(AD13:AF13)</f>
        <v>0</v>
      </c>
      <c r="AH13" s="57" t="str">
        <f t="shared" ref="AH13:AH17" si="26">IF(AG13=0,"",((AD13*4)+(AE13*2)+(AF13*0))/AG13)</f>
        <v/>
      </c>
      <c r="AI13" s="55">
        <f t="shared" si="21"/>
        <v>0</v>
      </c>
      <c r="AJ13" s="56">
        <f t="shared" si="21"/>
        <v>1</v>
      </c>
      <c r="AK13" s="56">
        <f t="shared" si="21"/>
        <v>0</v>
      </c>
      <c r="AL13" s="56">
        <f>SUM(AI13:AK13)</f>
        <v>1</v>
      </c>
      <c r="AM13" s="57">
        <f t="shared" ref="AM13:AM17" si="27">IF(AL13=0,"",((AI13*4)+(AJ13*2)+(AK13*0))/AL13)</f>
        <v>2</v>
      </c>
    </row>
    <row r="14" spans="1:39" x14ac:dyDescent="0.25">
      <c r="A14">
        <v>0</v>
      </c>
      <c r="C14" s="34">
        <v>8</v>
      </c>
      <c r="D14" s="34">
        <v>6</v>
      </c>
      <c r="E14" s="34" t="s">
        <v>16</v>
      </c>
      <c r="F14" s="34" t="s">
        <v>13</v>
      </c>
      <c r="H14" s="50"/>
      <c r="I14" s="5">
        <v>3</v>
      </c>
      <c r="J14" s="1">
        <f>COUNTIFS($C$3:$C$250,$H$12,$D$3:$D$250,$I14,$E$3:$E$250,$J$1,$F$3:$F$250,$J$2)</f>
        <v>0</v>
      </c>
      <c r="K14" s="2">
        <f>COUNTIFS($C$3:$C$250,$H$12,$D$3:$D$250,$I14,$E$3:$E$250,$J$1,$F$3:$F$250,$K$2)</f>
        <v>0</v>
      </c>
      <c r="L14" s="2">
        <f>COUNTIFS($C$3:$C$250,$H$12,$D$3:$D$250,$I14,$E$3:$E$250,$J$1,$F$3:$F$250,$L$2)</f>
        <v>0</v>
      </c>
      <c r="M14" s="2">
        <f t="shared" ref="M14:M17" si="28">SUM(J14:L14)</f>
        <v>0</v>
      </c>
      <c r="N14" s="3" t="str">
        <f t="shared" si="22"/>
        <v/>
      </c>
      <c r="O14" s="2">
        <f>COUNTIFS($C$3:$C$250,$H$12,$D$3:$D$250,$I14,$E$3:$E$250,$O$1,$F$3:$F$250,O$2)</f>
        <v>0</v>
      </c>
      <c r="P14" s="2">
        <f t="shared" si="17"/>
        <v>0</v>
      </c>
      <c r="Q14" s="2">
        <f t="shared" si="17"/>
        <v>0</v>
      </c>
      <c r="R14" s="2">
        <f t="shared" ref="R14:R17" si="29">SUM(O14:Q14)</f>
        <v>0</v>
      </c>
      <c r="S14" s="3" t="str">
        <f t="shared" si="23"/>
        <v/>
      </c>
      <c r="T14" s="1">
        <f t="shared" si="18"/>
        <v>0</v>
      </c>
      <c r="U14" s="2">
        <f t="shared" si="18"/>
        <v>0</v>
      </c>
      <c r="V14" s="2">
        <f t="shared" si="18"/>
        <v>0</v>
      </c>
      <c r="W14" s="2">
        <f t="shared" ref="W14:W17" si="30">SUM(T14:V14)</f>
        <v>0</v>
      </c>
      <c r="X14" s="3" t="str">
        <f t="shared" si="24"/>
        <v/>
      </c>
      <c r="Y14" s="2">
        <f t="shared" si="19"/>
        <v>5</v>
      </c>
      <c r="Z14" s="2">
        <f t="shared" si="19"/>
        <v>2</v>
      </c>
      <c r="AA14" s="2">
        <f t="shared" si="19"/>
        <v>0</v>
      </c>
      <c r="AB14" s="2">
        <f t="shared" ref="AB14:AB17" si="31">SUM(Y14:AA14)</f>
        <v>7</v>
      </c>
      <c r="AC14" s="3">
        <f t="shared" si="25"/>
        <v>3.4285714285714284</v>
      </c>
      <c r="AD14" s="1">
        <f t="shared" si="20"/>
        <v>0</v>
      </c>
      <c r="AE14" s="2">
        <f t="shared" si="20"/>
        <v>0</v>
      </c>
      <c r="AF14" s="2">
        <f t="shared" si="20"/>
        <v>0</v>
      </c>
      <c r="AG14" s="2">
        <f t="shared" ref="AG14:AG17" si="32">SUM(AD14:AF14)</f>
        <v>0</v>
      </c>
      <c r="AH14" s="3" t="str">
        <f t="shared" si="26"/>
        <v/>
      </c>
      <c r="AI14" s="1">
        <f t="shared" si="21"/>
        <v>0</v>
      </c>
      <c r="AJ14" s="2">
        <f t="shared" si="21"/>
        <v>1</v>
      </c>
      <c r="AK14" s="2">
        <f t="shared" si="21"/>
        <v>0</v>
      </c>
      <c r="AL14" s="2">
        <f t="shared" ref="AL14:AL17" si="33">SUM(AI14:AK14)</f>
        <v>1</v>
      </c>
      <c r="AM14" s="3">
        <f t="shared" si="27"/>
        <v>2</v>
      </c>
    </row>
    <row r="15" spans="1:39" x14ac:dyDescent="0.25">
      <c r="A15">
        <v>0</v>
      </c>
      <c r="C15" s="34">
        <v>8</v>
      </c>
      <c r="D15" s="34">
        <v>1</v>
      </c>
      <c r="E15" s="34" t="s">
        <v>17</v>
      </c>
      <c r="F15" s="34" t="s">
        <v>11</v>
      </c>
      <c r="H15" s="50"/>
      <c r="I15" s="54">
        <v>4</v>
      </c>
      <c r="J15" s="55">
        <f>COUNTIFS($C$3:$C$250,$H$12,$D$3:$D$250,$I15,$E$3:$E$250,$J$1,$F$3:$F$250,$J$2)</f>
        <v>0</v>
      </c>
      <c r="K15" s="56">
        <f>COUNTIFS($C$3:$C$250,$H$12,$D$3:$D$250,$I15,$E$3:$E$250,$J$1,$F$3:$F$250,$K$2)</f>
        <v>0</v>
      </c>
      <c r="L15" s="56">
        <f>COUNTIFS($C$3:$C$250,$H$12,$D$3:$D$250,$I15,$E$3:$E$250,$J$1,$F$3:$F$250,$L$2)</f>
        <v>0</v>
      </c>
      <c r="M15" s="56">
        <f t="shared" si="28"/>
        <v>0</v>
      </c>
      <c r="N15" s="57" t="str">
        <f t="shared" si="22"/>
        <v/>
      </c>
      <c r="O15" s="56">
        <f>COUNTIFS($C$3:$C$250,$H$12,$D$3:$D$250,$I15,$E$3:$E$250,$O$1,$F$3:$F$250,O$2)</f>
        <v>0</v>
      </c>
      <c r="P15" s="56">
        <f t="shared" si="17"/>
        <v>0</v>
      </c>
      <c r="Q15" s="56">
        <f t="shared" si="17"/>
        <v>0</v>
      </c>
      <c r="R15" s="56">
        <f t="shared" si="29"/>
        <v>0</v>
      </c>
      <c r="S15" s="57" t="str">
        <f t="shared" si="23"/>
        <v/>
      </c>
      <c r="T15" s="55">
        <f t="shared" si="18"/>
        <v>0</v>
      </c>
      <c r="U15" s="56">
        <f t="shared" si="18"/>
        <v>0</v>
      </c>
      <c r="V15" s="56">
        <f t="shared" si="18"/>
        <v>0</v>
      </c>
      <c r="W15" s="56">
        <f t="shared" si="30"/>
        <v>0</v>
      </c>
      <c r="X15" s="57" t="str">
        <f t="shared" si="24"/>
        <v/>
      </c>
      <c r="Y15" s="56">
        <f t="shared" si="19"/>
        <v>0</v>
      </c>
      <c r="Z15" s="56">
        <f t="shared" si="19"/>
        <v>0</v>
      </c>
      <c r="AA15" s="56">
        <f t="shared" si="19"/>
        <v>0</v>
      </c>
      <c r="AB15" s="56">
        <f t="shared" si="31"/>
        <v>0</v>
      </c>
      <c r="AC15" s="57" t="str">
        <f t="shared" si="25"/>
        <v/>
      </c>
      <c r="AD15" s="55">
        <f t="shared" si="20"/>
        <v>0</v>
      </c>
      <c r="AE15" s="56">
        <f t="shared" si="20"/>
        <v>0</v>
      </c>
      <c r="AF15" s="56">
        <f t="shared" si="20"/>
        <v>0</v>
      </c>
      <c r="AG15" s="56">
        <f t="shared" si="32"/>
        <v>0</v>
      </c>
      <c r="AH15" s="57" t="str">
        <f t="shared" si="26"/>
        <v/>
      </c>
      <c r="AI15" s="55">
        <f t="shared" si="21"/>
        <v>0</v>
      </c>
      <c r="AJ15" s="56">
        <f t="shared" si="21"/>
        <v>0</v>
      </c>
      <c r="AK15" s="56">
        <f t="shared" si="21"/>
        <v>0</v>
      </c>
      <c r="AL15" s="56">
        <f t="shared" si="33"/>
        <v>0</v>
      </c>
      <c r="AM15" s="57" t="str">
        <f t="shared" si="27"/>
        <v/>
      </c>
    </row>
    <row r="16" spans="1:39" x14ac:dyDescent="0.25">
      <c r="A16">
        <v>0</v>
      </c>
      <c r="C16" s="34">
        <v>9</v>
      </c>
      <c r="D16" s="34">
        <v>3</v>
      </c>
      <c r="E16" s="34" t="s">
        <v>19</v>
      </c>
      <c r="F16" s="34" t="s">
        <v>11</v>
      </c>
      <c r="H16" s="50"/>
      <c r="I16" s="5">
        <v>5</v>
      </c>
      <c r="J16" s="1">
        <f>COUNTIFS($C$3:$C$250,$H$12,$D$3:$D$250,$I16,$E$3:$E$250,$J$1,$F$3:$F$250,$J$2)</f>
        <v>0</v>
      </c>
      <c r="K16" s="2">
        <f>COUNTIFS($C$3:$C$250,$H$12,$D$3:$D$250,$I16,$E$3:$E$250,$J$1,$F$3:$F$250,$K$2)</f>
        <v>0</v>
      </c>
      <c r="L16" s="2">
        <f>COUNTIFS($C$3:$C$250,$H$12,$D$3:$D$250,$I16,$E$3:$E$250,$J$1,$F$3:$F$250,$L$2)</f>
        <v>0</v>
      </c>
      <c r="M16" s="2">
        <f t="shared" si="28"/>
        <v>0</v>
      </c>
      <c r="N16" s="3" t="str">
        <f t="shared" si="22"/>
        <v/>
      </c>
      <c r="O16" s="2">
        <f>COUNTIFS($C$3:$C$250,$H$12,$D$3:$D$250,$I16,$E$3:$E$250,$O$1,$F$3:$F$250,O$2)</f>
        <v>0</v>
      </c>
      <c r="P16" s="2">
        <f t="shared" si="17"/>
        <v>0</v>
      </c>
      <c r="Q16" s="2">
        <f t="shared" si="17"/>
        <v>0</v>
      </c>
      <c r="R16" s="2">
        <f t="shared" si="29"/>
        <v>0</v>
      </c>
      <c r="S16" s="3" t="str">
        <f t="shared" si="23"/>
        <v/>
      </c>
      <c r="T16" s="1">
        <f t="shared" si="18"/>
        <v>1</v>
      </c>
      <c r="U16" s="2">
        <f t="shared" si="18"/>
        <v>0</v>
      </c>
      <c r="V16" s="2">
        <f t="shared" si="18"/>
        <v>0</v>
      </c>
      <c r="W16" s="2">
        <f t="shared" si="30"/>
        <v>1</v>
      </c>
      <c r="X16" s="3">
        <f t="shared" si="24"/>
        <v>4</v>
      </c>
      <c r="Y16" s="2">
        <f t="shared" si="19"/>
        <v>0</v>
      </c>
      <c r="Z16" s="2">
        <f t="shared" si="19"/>
        <v>0</v>
      </c>
      <c r="AA16" s="2">
        <f t="shared" si="19"/>
        <v>0</v>
      </c>
      <c r="AB16" s="2">
        <f t="shared" si="31"/>
        <v>0</v>
      </c>
      <c r="AC16" s="3" t="str">
        <f t="shared" si="25"/>
        <v/>
      </c>
      <c r="AD16" s="1">
        <f t="shared" si="20"/>
        <v>0</v>
      </c>
      <c r="AE16" s="2">
        <f t="shared" si="20"/>
        <v>0</v>
      </c>
      <c r="AF16" s="2">
        <f t="shared" si="20"/>
        <v>0</v>
      </c>
      <c r="AG16" s="2">
        <f t="shared" si="32"/>
        <v>0</v>
      </c>
      <c r="AH16" s="3" t="str">
        <f t="shared" si="26"/>
        <v/>
      </c>
      <c r="AI16" s="1">
        <f t="shared" si="21"/>
        <v>0</v>
      </c>
      <c r="AJ16" s="2">
        <f t="shared" si="21"/>
        <v>0</v>
      </c>
      <c r="AK16" s="2">
        <f t="shared" si="21"/>
        <v>0</v>
      </c>
      <c r="AL16" s="2">
        <f t="shared" si="33"/>
        <v>0</v>
      </c>
      <c r="AM16" s="3" t="str">
        <f t="shared" si="27"/>
        <v/>
      </c>
    </row>
    <row r="17" spans="3:39" ht="15.75" thickBot="1" x14ac:dyDescent="0.3">
      <c r="C17" s="34">
        <v>13</v>
      </c>
      <c r="D17" s="34">
        <v>2</v>
      </c>
      <c r="E17" s="34" t="s">
        <v>20</v>
      </c>
      <c r="F17" s="34" t="s">
        <v>14</v>
      </c>
      <c r="H17" s="51"/>
      <c r="I17" s="64">
        <v>6</v>
      </c>
      <c r="J17" s="55">
        <f>COUNTIFS($C$3:$C$250,$H$12,$D$3:$D$250,$I17,$E$3:$E$250,$J$1,$F$3:$F$250,$J$2)</f>
        <v>0</v>
      </c>
      <c r="K17" s="56">
        <f>COUNTIFS($C$3:$C$250,$H$12,$D$3:$D$250,$I17,$E$3:$E$250,$J$1,$F$3:$F$250,$K$2)</f>
        <v>1</v>
      </c>
      <c r="L17" s="56">
        <f>COUNTIFS($C$3:$C$250,$H$12,$D$3:$D$250,$I17,$E$3:$E$250,$J$1,$F$3:$F$250,$L$2)</f>
        <v>0</v>
      </c>
      <c r="M17" s="56">
        <f t="shared" si="28"/>
        <v>1</v>
      </c>
      <c r="N17" s="57">
        <f t="shared" si="22"/>
        <v>2</v>
      </c>
      <c r="O17" s="56">
        <f>COUNTIFS($C$3:$C$250,$H$12,$D$3:$D$250,$I17,$E$3:$E$250,$O$1,$F$3:$F$250,O$2)</f>
        <v>0</v>
      </c>
      <c r="P17" s="56">
        <f t="shared" si="17"/>
        <v>1</v>
      </c>
      <c r="Q17" s="56">
        <f t="shared" si="17"/>
        <v>1</v>
      </c>
      <c r="R17" s="56">
        <f t="shared" si="29"/>
        <v>2</v>
      </c>
      <c r="S17" s="57">
        <f t="shared" si="23"/>
        <v>1</v>
      </c>
      <c r="T17" s="55">
        <f t="shared" si="18"/>
        <v>0</v>
      </c>
      <c r="U17" s="56">
        <f t="shared" si="18"/>
        <v>0</v>
      </c>
      <c r="V17" s="56">
        <f t="shared" si="18"/>
        <v>0</v>
      </c>
      <c r="W17" s="56">
        <f t="shared" si="30"/>
        <v>0</v>
      </c>
      <c r="X17" s="57" t="str">
        <f t="shared" si="24"/>
        <v/>
      </c>
      <c r="Y17" s="56">
        <f t="shared" si="19"/>
        <v>0</v>
      </c>
      <c r="Z17" s="56">
        <f t="shared" si="19"/>
        <v>1</v>
      </c>
      <c r="AA17" s="56">
        <f t="shared" si="19"/>
        <v>1</v>
      </c>
      <c r="AB17" s="56">
        <f t="shared" si="31"/>
        <v>2</v>
      </c>
      <c r="AC17" s="57">
        <f t="shared" si="25"/>
        <v>1</v>
      </c>
      <c r="AD17" s="55">
        <f t="shared" si="20"/>
        <v>0</v>
      </c>
      <c r="AE17" s="56">
        <f t="shared" si="20"/>
        <v>0</v>
      </c>
      <c r="AF17" s="56">
        <f t="shared" si="20"/>
        <v>0</v>
      </c>
      <c r="AG17" s="56">
        <f t="shared" si="32"/>
        <v>0</v>
      </c>
      <c r="AH17" s="57" t="str">
        <f t="shared" si="26"/>
        <v/>
      </c>
      <c r="AI17" s="55">
        <f t="shared" si="21"/>
        <v>0</v>
      </c>
      <c r="AJ17" s="56">
        <f t="shared" si="21"/>
        <v>0</v>
      </c>
      <c r="AK17" s="56">
        <f t="shared" si="21"/>
        <v>0</v>
      </c>
      <c r="AL17" s="56">
        <f t="shared" si="33"/>
        <v>0</v>
      </c>
      <c r="AM17" s="57" t="str">
        <f t="shared" si="27"/>
        <v/>
      </c>
    </row>
    <row r="18" spans="3:39" ht="16.5" thickBot="1" x14ac:dyDescent="0.3">
      <c r="C18" s="34">
        <v>11</v>
      </c>
      <c r="D18" s="34">
        <v>3</v>
      </c>
      <c r="E18" s="34" t="s">
        <v>21</v>
      </c>
      <c r="F18" s="34" t="s">
        <v>13</v>
      </c>
      <c r="H18" s="52" t="s">
        <v>23</v>
      </c>
      <c r="I18" s="53"/>
      <c r="J18" s="6">
        <f>SUM(J12:J17)</f>
        <v>1</v>
      </c>
      <c r="K18" s="7">
        <f>SUM(K12:K17)</f>
        <v>3</v>
      </c>
      <c r="L18" s="7">
        <f>SUM(L12:L17)</f>
        <v>0</v>
      </c>
      <c r="M18" s="7">
        <f>SUM(J18:L18)</f>
        <v>4</v>
      </c>
      <c r="N18" s="36">
        <f>AVERAGE(N12:N17)</f>
        <v>2.333333333333333</v>
      </c>
      <c r="O18" s="6">
        <f>SUM(O12:O17)</f>
        <v>0</v>
      </c>
      <c r="P18" s="7">
        <f>SUM(P12:P17)</f>
        <v>1</v>
      </c>
      <c r="Q18" s="7">
        <f>SUM(Q12:Q17)</f>
        <v>1</v>
      </c>
      <c r="R18" s="7">
        <f>SUM(O18:Q18)</f>
        <v>2</v>
      </c>
      <c r="S18" s="36">
        <f>AVERAGE(S12:S17)</f>
        <v>1</v>
      </c>
      <c r="T18" s="6">
        <f>SUM(T12:T17)</f>
        <v>2</v>
      </c>
      <c r="U18" s="7">
        <f>SUM(U12:U17)</f>
        <v>1</v>
      </c>
      <c r="V18" s="7">
        <f>SUM(V12:V17)</f>
        <v>0</v>
      </c>
      <c r="W18" s="7">
        <f>SUM(T18:V18)</f>
        <v>3</v>
      </c>
      <c r="X18" s="36">
        <f>AVERAGE(X12:X17)</f>
        <v>3.5</v>
      </c>
      <c r="Y18" s="6">
        <f>SUM(Y12:Y17)</f>
        <v>10</v>
      </c>
      <c r="Z18" s="7">
        <f>SUM(Z12:Z17)</f>
        <v>8</v>
      </c>
      <c r="AA18" s="7">
        <f>SUM(AA12:AA17)</f>
        <v>1</v>
      </c>
      <c r="AB18" s="7">
        <f>SUM(Y18:AA18)</f>
        <v>19</v>
      </c>
      <c r="AC18" s="36">
        <f>AVERAGE(AC12:AC17)</f>
        <v>2.6071428571428572</v>
      </c>
      <c r="AD18" s="6">
        <f>SUM(AD12:AD17)</f>
        <v>0</v>
      </c>
      <c r="AE18" s="7">
        <f>SUM(AE12:AE17)</f>
        <v>0</v>
      </c>
      <c r="AF18" s="7">
        <f>SUM(AF12:AF17)</f>
        <v>0</v>
      </c>
      <c r="AG18" s="7">
        <f>SUM(AD18:AF18)</f>
        <v>0</v>
      </c>
      <c r="AH18" s="36" t="e">
        <f>AVERAGE(AH12:AH17)</f>
        <v>#DIV/0!</v>
      </c>
      <c r="AI18" s="6">
        <f>SUM(AI12:AI17)</f>
        <v>0</v>
      </c>
      <c r="AJ18" s="7">
        <f>SUM(AJ12:AJ17)</f>
        <v>2</v>
      </c>
      <c r="AK18" s="7">
        <f>SUM(AK12:AK17)</f>
        <v>0</v>
      </c>
      <c r="AL18" s="7">
        <f>SUM(AI18:AK18)</f>
        <v>2</v>
      </c>
      <c r="AM18" s="36">
        <f>AVERAGE(AM12:AM17)</f>
        <v>2</v>
      </c>
    </row>
    <row r="19" spans="3:39" ht="15.75" thickBot="1" x14ac:dyDescent="0.3">
      <c r="C19" s="34">
        <v>16</v>
      </c>
      <c r="D19" s="34">
        <v>5</v>
      </c>
      <c r="E19" s="34" t="s">
        <v>17</v>
      </c>
      <c r="F19" s="34" t="s">
        <v>13</v>
      </c>
      <c r="J19" s="43" t="s">
        <v>4</v>
      </c>
      <c r="K19" s="44"/>
      <c r="L19" s="44"/>
      <c r="M19" s="44"/>
      <c r="N19" s="45"/>
      <c r="O19" s="43" t="s">
        <v>5</v>
      </c>
      <c r="P19" s="44"/>
      <c r="Q19" s="44"/>
      <c r="R19" s="44"/>
      <c r="S19" s="45"/>
      <c r="T19" s="46" t="s">
        <v>6</v>
      </c>
      <c r="U19" s="47"/>
      <c r="V19" s="47"/>
      <c r="W19" s="47"/>
      <c r="X19" s="48"/>
      <c r="Y19" s="43" t="s">
        <v>7</v>
      </c>
      <c r="Z19" s="44"/>
      <c r="AA19" s="44"/>
      <c r="AB19" s="44"/>
      <c r="AC19" s="45"/>
      <c r="AD19" s="43" t="s">
        <v>8</v>
      </c>
      <c r="AE19" s="44"/>
      <c r="AF19" s="44"/>
      <c r="AG19" s="44"/>
      <c r="AH19" s="45"/>
      <c r="AI19" s="43" t="s">
        <v>9</v>
      </c>
      <c r="AJ19" s="44"/>
      <c r="AK19" s="44"/>
      <c r="AL19" s="44"/>
      <c r="AM19" s="45"/>
    </row>
    <row r="20" spans="3:39" ht="15.75" thickBot="1" x14ac:dyDescent="0.3">
      <c r="C20" s="34">
        <v>5</v>
      </c>
      <c r="D20" s="34">
        <v>6</v>
      </c>
      <c r="E20" s="34" t="s">
        <v>17</v>
      </c>
      <c r="F20" s="34" t="s">
        <v>14</v>
      </c>
      <c r="J20" s="8" t="s">
        <v>12</v>
      </c>
      <c r="K20" s="9" t="s">
        <v>14</v>
      </c>
      <c r="L20" s="9" t="s">
        <v>13</v>
      </c>
      <c r="M20" s="9" t="s">
        <v>10</v>
      </c>
      <c r="N20" s="38" t="s">
        <v>26</v>
      </c>
      <c r="O20" s="6" t="s">
        <v>11</v>
      </c>
      <c r="P20" s="7" t="s">
        <v>14</v>
      </c>
      <c r="Q20" s="7" t="s">
        <v>13</v>
      </c>
      <c r="R20" s="7" t="s">
        <v>10</v>
      </c>
      <c r="S20" s="38" t="s">
        <v>26</v>
      </c>
      <c r="T20" s="6" t="s">
        <v>11</v>
      </c>
      <c r="U20" s="7" t="s">
        <v>14</v>
      </c>
      <c r="V20" s="7" t="s">
        <v>13</v>
      </c>
      <c r="W20" s="7" t="s">
        <v>10</v>
      </c>
      <c r="X20" s="38" t="s">
        <v>26</v>
      </c>
      <c r="Y20" s="6" t="s">
        <v>11</v>
      </c>
      <c r="Z20" s="7" t="s">
        <v>14</v>
      </c>
      <c r="AA20" s="7" t="s">
        <v>13</v>
      </c>
      <c r="AB20" s="7" t="s">
        <v>10</v>
      </c>
      <c r="AC20" s="38" t="s">
        <v>26</v>
      </c>
      <c r="AD20" s="8" t="s">
        <v>12</v>
      </c>
      <c r="AE20" s="9" t="s">
        <v>14</v>
      </c>
      <c r="AF20" s="9" t="s">
        <v>13</v>
      </c>
      <c r="AG20" s="9" t="s">
        <v>10</v>
      </c>
      <c r="AH20" s="38" t="s">
        <v>26</v>
      </c>
      <c r="AI20" s="6" t="s">
        <v>12</v>
      </c>
      <c r="AJ20" s="7" t="s">
        <v>14</v>
      </c>
      <c r="AK20" s="7" t="s">
        <v>13</v>
      </c>
      <c r="AL20" s="7" t="s">
        <v>10</v>
      </c>
      <c r="AM20" s="38" t="s">
        <v>26</v>
      </c>
    </row>
    <row r="21" spans="3:39" x14ac:dyDescent="0.25">
      <c r="C21" s="34">
        <v>9</v>
      </c>
      <c r="D21" s="34">
        <v>3</v>
      </c>
      <c r="E21" s="34" t="s">
        <v>19</v>
      </c>
      <c r="F21" s="34" t="s">
        <v>14</v>
      </c>
      <c r="H21" s="49">
        <f>A4</f>
        <v>11</v>
      </c>
      <c r="I21" s="4">
        <v>1</v>
      </c>
      <c r="J21" s="8">
        <f>COUNTIFS($C$3:$C$250,$H$21,$D$3:$D$250,$I$3,$E$3:$E$250,$J$1,$F$3:$F$250,$J$2)</f>
        <v>0</v>
      </c>
      <c r="K21" s="9">
        <f>COUNTIFS($C$3:$C$250,$H$21,$D$3:$D$250,$I$3,$E$3:$E$250,$J$1,$F$3:$F$250,K$2)</f>
        <v>0</v>
      </c>
      <c r="L21" s="9">
        <f>COUNTIFS($C$3:$C$250,$H$21,$D$3:$D$250,$I$3,$E$3:$E$250,$J$1,$F$3:$F$250,L$2)</f>
        <v>0</v>
      </c>
      <c r="M21" s="9">
        <f>SUM(J21:L21)</f>
        <v>0</v>
      </c>
      <c r="N21" s="10" t="str">
        <f>IF(M21=0,"",((J21*4)+(K21*2)+(L21*0))/M21)</f>
        <v/>
      </c>
      <c r="O21" s="2">
        <f>COUNTIFS($C$3:$C$250,$H$21,$D$3:$D$250,$I$3,$E$3:$E$250,$O$1,$F$3:$F$250,O$2)</f>
        <v>0</v>
      </c>
      <c r="P21" s="2">
        <f t="shared" ref="P21:Q26" si="34">COUNTIFS($C$3:$C$250,$H$21,$D$3:$D$250,$I21,$E$3:$E$250,$O$1,$F$3:$F$250,P$2)</f>
        <v>1</v>
      </c>
      <c r="Q21" s="2">
        <f t="shared" si="34"/>
        <v>0</v>
      </c>
      <c r="R21" s="9">
        <f>SUM(O21:Q21)</f>
        <v>1</v>
      </c>
      <c r="S21" s="10">
        <f>IF(R21=0,"",((O21*4)+(P21*2)+(Q21*0))/R21)</f>
        <v>2</v>
      </c>
      <c r="T21" s="1">
        <f t="shared" ref="T21:V26" si="35">COUNTIFS($C$3:$C$250,$H$21,$D$3:$D$250,$I21,$E$3:$E$250,$T$1,$F$3:$F$250,T$2)</f>
        <v>0</v>
      </c>
      <c r="U21" s="2">
        <f t="shared" si="35"/>
        <v>0</v>
      </c>
      <c r="V21" s="2">
        <f t="shared" si="35"/>
        <v>0</v>
      </c>
      <c r="W21" s="2">
        <f>SUM(T21:V21)</f>
        <v>0</v>
      </c>
      <c r="X21" s="10" t="str">
        <f>IF(W21=0,"",((T21*4)+(U21*2)+(V21*0))/W21)</f>
        <v/>
      </c>
      <c r="Y21" s="2">
        <f t="shared" ref="Y21:AA26" si="36">COUNTIFS($C$3:$C$250,$H$21,$D$3:$D$250,$I21,$E$3:$E$250,$Y$1,$F$3:$F$250,Y$2)</f>
        <v>0</v>
      </c>
      <c r="Z21" s="2">
        <f t="shared" si="36"/>
        <v>0</v>
      </c>
      <c r="AA21" s="2">
        <f t="shared" si="36"/>
        <v>0</v>
      </c>
      <c r="AB21" s="9">
        <f>SUM(Y21:AA21)</f>
        <v>0</v>
      </c>
      <c r="AC21" s="10" t="str">
        <f>IF(AB21=0,"",((Y21*4)+(Z21*2)+(AA21*0))/AB21)</f>
        <v/>
      </c>
      <c r="AD21" s="8">
        <f t="shared" ref="AD21:AF26" si="37">COUNTIFS($C$3:$C$250,$H$21,$D$3:$D$250,$I21,$E$3:$E$250,$AD$1,$F$3:$F$250,AD$2)</f>
        <v>0</v>
      </c>
      <c r="AE21" s="9">
        <f t="shared" si="37"/>
        <v>0</v>
      </c>
      <c r="AF21" s="9">
        <f t="shared" si="37"/>
        <v>0</v>
      </c>
      <c r="AG21" s="9">
        <f>SUM(AD21:AF21)</f>
        <v>0</v>
      </c>
      <c r="AH21" s="10" t="str">
        <f>IF(AG21=0,"",((AD21*4)+(AE21*2)+(AF21*0))/AG21)</f>
        <v/>
      </c>
      <c r="AI21" s="8">
        <f t="shared" ref="AI21:AK26" si="38">COUNTIFS($C$3:$C$250,$H$21,$D$3:$D$250,$I21,$E$3:$E$250,$AI$1,$F$3:$F$250,AI$2)</f>
        <v>0</v>
      </c>
      <c r="AJ21" s="9">
        <f t="shared" si="38"/>
        <v>0</v>
      </c>
      <c r="AK21" s="9">
        <f t="shared" si="38"/>
        <v>0</v>
      </c>
      <c r="AL21" s="9">
        <f>SUM(AI21:AK21)</f>
        <v>0</v>
      </c>
      <c r="AM21" s="10" t="str">
        <f>IF(AL21=0,"",((AI21*4)+(AJ21*2)+(AK21*0))/AL21)</f>
        <v/>
      </c>
    </row>
    <row r="22" spans="3:39" x14ac:dyDescent="0.25">
      <c r="C22" s="34">
        <v>11</v>
      </c>
      <c r="D22" s="34">
        <v>4</v>
      </c>
      <c r="E22" s="34" t="s">
        <v>20</v>
      </c>
      <c r="F22" s="34" t="s">
        <v>14</v>
      </c>
      <c r="H22" s="50"/>
      <c r="I22" s="54">
        <v>2</v>
      </c>
      <c r="J22" s="55">
        <f>COUNTIFS($C$3:$C$250,$H$21,$D$3:$D$250,$I22,$E$3:$E$250,$J$1,$F$3:$F$250,$J$2)</f>
        <v>0</v>
      </c>
      <c r="K22" s="56">
        <f>COUNTIFS($C$3:$C$250,$H$21,$D$3:$D$250,$I22,$E$3:$E$250,$J$1,$F$3:$F$250,$K$2)</f>
        <v>0</v>
      </c>
      <c r="L22" s="56">
        <f>COUNTIFS($C$3:$C$250,$H$21,$D$3:$D$250,$I22,$E$3:$E$250,$J$1,$F$3:$F$250,$L$2)</f>
        <v>0</v>
      </c>
      <c r="M22" s="56">
        <f>SUM(J22:L22)</f>
        <v>0</v>
      </c>
      <c r="N22" s="57" t="str">
        <f t="shared" ref="N22:N26" si="39">IF(M22=0,"",((J22*4)+(K22*2)+(L22*0))/M22)</f>
        <v/>
      </c>
      <c r="O22" s="56">
        <f>COUNTIFS($C$3:$C$250,$H$21,$D$3:$D$250,$I22,$E$3:$E$250,$O$1,$F$3:$F$250,O$2)</f>
        <v>0</v>
      </c>
      <c r="P22" s="56">
        <f t="shared" si="34"/>
        <v>0</v>
      </c>
      <c r="Q22" s="56">
        <f t="shared" si="34"/>
        <v>0</v>
      </c>
      <c r="R22" s="56">
        <f>SUM(O22:Q22)</f>
        <v>0</v>
      </c>
      <c r="S22" s="57" t="str">
        <f t="shared" ref="S22:S26" si="40">IF(R22=0,"",((O22*4)+(P22*2)+(Q22*0))/R22)</f>
        <v/>
      </c>
      <c r="T22" s="55">
        <f t="shared" si="35"/>
        <v>0</v>
      </c>
      <c r="U22" s="56">
        <f t="shared" si="35"/>
        <v>0</v>
      </c>
      <c r="V22" s="56">
        <f t="shared" si="35"/>
        <v>0</v>
      </c>
      <c r="W22" s="56">
        <f>SUM(T22:V22)</f>
        <v>0</v>
      </c>
      <c r="X22" s="57" t="str">
        <f t="shared" ref="X22:X26" si="41">IF(W22=0,"",((T22*4)+(U22*2)+(V22*0))/W22)</f>
        <v/>
      </c>
      <c r="Y22" s="56">
        <f t="shared" si="36"/>
        <v>0</v>
      </c>
      <c r="Z22" s="56">
        <f t="shared" si="36"/>
        <v>0</v>
      </c>
      <c r="AA22" s="56">
        <f t="shared" si="36"/>
        <v>0</v>
      </c>
      <c r="AB22" s="56">
        <f>SUM(Y22:AA22)</f>
        <v>0</v>
      </c>
      <c r="AC22" s="57" t="str">
        <f t="shared" ref="AC22:AC26" si="42">IF(AB22=0,"",((Y22*4)+(Z22*2)+(AA22*0))/AB22)</f>
        <v/>
      </c>
      <c r="AD22" s="55">
        <f t="shared" si="37"/>
        <v>0</v>
      </c>
      <c r="AE22" s="56">
        <f t="shared" si="37"/>
        <v>0</v>
      </c>
      <c r="AF22" s="56">
        <f t="shared" si="37"/>
        <v>0</v>
      </c>
      <c r="AG22" s="56">
        <f>SUM(AD22:AF22)</f>
        <v>0</v>
      </c>
      <c r="AH22" s="57" t="str">
        <f t="shared" ref="AH22:AH26" si="43">IF(AG22=0,"",((AD22*4)+(AE22*2)+(AF22*0))/AG22)</f>
        <v/>
      </c>
      <c r="AI22" s="55">
        <f t="shared" si="38"/>
        <v>0</v>
      </c>
      <c r="AJ22" s="56">
        <f t="shared" si="38"/>
        <v>1</v>
      </c>
      <c r="AK22" s="56">
        <f t="shared" si="38"/>
        <v>2</v>
      </c>
      <c r="AL22" s="56">
        <f>SUM(AI22:AK22)</f>
        <v>3</v>
      </c>
      <c r="AM22" s="57">
        <f t="shared" ref="AM22:AM26" si="44">IF(AL22=0,"",((AI22*4)+(AJ22*2)+(AK22*0))/AL22)</f>
        <v>0.66666666666666663</v>
      </c>
    </row>
    <row r="23" spans="3:39" x14ac:dyDescent="0.25">
      <c r="C23" s="34">
        <v>11</v>
      </c>
      <c r="D23" s="34">
        <v>2</v>
      </c>
      <c r="E23" s="34" t="s">
        <v>21</v>
      </c>
      <c r="F23" s="34" t="s">
        <v>13</v>
      </c>
      <c r="H23" s="50"/>
      <c r="I23" s="5">
        <v>3</v>
      </c>
      <c r="J23" s="1">
        <f>COUNTIFS($C$3:$C$250,$H$21,$D$3:$D$250,$I23,$E$3:$E$250,$J$1,$F$3:$F$250,$J$2)</f>
        <v>0</v>
      </c>
      <c r="K23" s="2">
        <f>COUNTIFS($C$3:$C$250,$H$21,$D$3:$D$250,$I23,$E$3:$E$250,$J$1,$F$3:$F$250,$K$2)</f>
        <v>0</v>
      </c>
      <c r="L23" s="2">
        <f>COUNTIFS($C$3:$C$250,$H$21,$D$3:$D$250,$I23,$E$3:$E$250,$J$1,$F$3:$F$250,$L$2)</f>
        <v>0</v>
      </c>
      <c r="M23" s="2">
        <f t="shared" ref="M23:M26" si="45">SUM(J23:L23)</f>
        <v>0</v>
      </c>
      <c r="N23" s="3" t="str">
        <f t="shared" si="39"/>
        <v/>
      </c>
      <c r="O23" s="2">
        <f>COUNTIFS($C$3:$C$250,$H$21,$D$3:$D$250,$I23,$E$3:$E$250,$O$1,$F$3:$F$250,O$2)</f>
        <v>0</v>
      </c>
      <c r="P23" s="2">
        <f t="shared" si="34"/>
        <v>0</v>
      </c>
      <c r="Q23" s="2">
        <f t="shared" si="34"/>
        <v>0</v>
      </c>
      <c r="R23" s="2">
        <f t="shared" ref="R23:R26" si="46">SUM(O23:Q23)</f>
        <v>0</v>
      </c>
      <c r="S23" s="3" t="str">
        <f t="shared" si="40"/>
        <v/>
      </c>
      <c r="T23" s="1">
        <f t="shared" si="35"/>
        <v>0</v>
      </c>
      <c r="U23" s="2">
        <f t="shared" si="35"/>
        <v>0</v>
      </c>
      <c r="V23" s="2">
        <f t="shared" si="35"/>
        <v>1</v>
      </c>
      <c r="W23" s="2">
        <f t="shared" ref="W23:W26" si="47">SUM(T23:V23)</f>
        <v>1</v>
      </c>
      <c r="X23" s="3">
        <f t="shared" si="41"/>
        <v>0</v>
      </c>
      <c r="Y23" s="2">
        <f t="shared" si="36"/>
        <v>0</v>
      </c>
      <c r="Z23" s="2">
        <f t="shared" si="36"/>
        <v>0</v>
      </c>
      <c r="AA23" s="2">
        <f t="shared" si="36"/>
        <v>0</v>
      </c>
      <c r="AB23" s="2">
        <f t="shared" ref="AB23:AB26" si="48">SUM(Y23:AA23)</f>
        <v>0</v>
      </c>
      <c r="AC23" s="3" t="str">
        <f t="shared" si="42"/>
        <v/>
      </c>
      <c r="AD23" s="1">
        <f t="shared" si="37"/>
        <v>0</v>
      </c>
      <c r="AE23" s="2">
        <f t="shared" si="37"/>
        <v>1</v>
      </c>
      <c r="AF23" s="2">
        <f t="shared" si="37"/>
        <v>0</v>
      </c>
      <c r="AG23" s="2">
        <f t="shared" ref="AG23:AG26" si="49">SUM(AD23:AF23)</f>
        <v>1</v>
      </c>
      <c r="AH23" s="3">
        <f t="shared" si="43"/>
        <v>2</v>
      </c>
      <c r="AI23" s="1">
        <f t="shared" si="38"/>
        <v>0</v>
      </c>
      <c r="AJ23" s="2">
        <f t="shared" si="38"/>
        <v>1</v>
      </c>
      <c r="AK23" s="2">
        <f t="shared" si="38"/>
        <v>1</v>
      </c>
      <c r="AL23" s="2">
        <f t="shared" ref="AL23:AL26" si="50">SUM(AI23:AK23)</f>
        <v>2</v>
      </c>
      <c r="AM23" s="3">
        <f t="shared" si="44"/>
        <v>1</v>
      </c>
    </row>
    <row r="24" spans="3:39" x14ac:dyDescent="0.25">
      <c r="C24" s="34">
        <v>13</v>
      </c>
      <c r="D24" s="34">
        <v>5</v>
      </c>
      <c r="E24" s="34" t="s">
        <v>18</v>
      </c>
      <c r="F24" s="34" t="s">
        <v>13</v>
      </c>
      <c r="H24" s="50"/>
      <c r="I24" s="54">
        <v>4</v>
      </c>
      <c r="J24" s="55">
        <f>COUNTIFS($C$3:$C$250,$H$21,$D$3:$D$250,$I24,$E$3:$E$250,$J$1,$F$3:$F$250,$J$2)</f>
        <v>0</v>
      </c>
      <c r="K24" s="56">
        <f>COUNTIFS($C$3:$C$250,$H$21,$D$3:$D$250,$I24,$E$3:$E$250,$J$1,$F$3:$F$250,$K$2)</f>
        <v>0</v>
      </c>
      <c r="L24" s="56">
        <f>COUNTIFS($C$3:$C$250,$H$21,$D$3:$D$250,$I24,$E$3:$E$250,$J$1,$F$3:$F$250,$L$2)</f>
        <v>0</v>
      </c>
      <c r="M24" s="56">
        <f t="shared" si="45"/>
        <v>0</v>
      </c>
      <c r="N24" s="57" t="str">
        <f t="shared" si="39"/>
        <v/>
      </c>
      <c r="O24" s="56">
        <f>COUNTIFS($C$3:$C$250,$H$21,$D$3:$D$250,$I24,$E$3:$E$250,$O$1,$F$3:$F$250,O$2)</f>
        <v>0</v>
      </c>
      <c r="P24" s="56">
        <f t="shared" si="34"/>
        <v>1</v>
      </c>
      <c r="Q24" s="56">
        <f t="shared" si="34"/>
        <v>0</v>
      </c>
      <c r="R24" s="56">
        <f t="shared" si="46"/>
        <v>1</v>
      </c>
      <c r="S24" s="57">
        <f t="shared" si="40"/>
        <v>2</v>
      </c>
      <c r="T24" s="55">
        <f t="shared" si="35"/>
        <v>0</v>
      </c>
      <c r="U24" s="56">
        <f t="shared" si="35"/>
        <v>0</v>
      </c>
      <c r="V24" s="56">
        <f t="shared" si="35"/>
        <v>0</v>
      </c>
      <c r="W24" s="56">
        <f t="shared" si="47"/>
        <v>0</v>
      </c>
      <c r="X24" s="57" t="str">
        <f t="shared" si="41"/>
        <v/>
      </c>
      <c r="Y24" s="56">
        <f t="shared" si="36"/>
        <v>0</v>
      </c>
      <c r="Z24" s="56">
        <f t="shared" si="36"/>
        <v>0</v>
      </c>
      <c r="AA24" s="56">
        <f t="shared" si="36"/>
        <v>0</v>
      </c>
      <c r="AB24" s="56">
        <f t="shared" si="48"/>
        <v>0</v>
      </c>
      <c r="AC24" s="57" t="str">
        <f t="shared" si="42"/>
        <v/>
      </c>
      <c r="AD24" s="55">
        <f t="shared" si="37"/>
        <v>2</v>
      </c>
      <c r="AE24" s="56">
        <f t="shared" si="37"/>
        <v>2</v>
      </c>
      <c r="AF24" s="56">
        <f t="shared" si="37"/>
        <v>0</v>
      </c>
      <c r="AG24" s="56">
        <f t="shared" si="49"/>
        <v>4</v>
      </c>
      <c r="AH24" s="57">
        <f t="shared" si="43"/>
        <v>3</v>
      </c>
      <c r="AI24" s="55">
        <f t="shared" si="38"/>
        <v>0</v>
      </c>
      <c r="AJ24" s="56">
        <f t="shared" si="38"/>
        <v>1</v>
      </c>
      <c r="AK24" s="56">
        <f t="shared" si="38"/>
        <v>0</v>
      </c>
      <c r="AL24" s="56">
        <f t="shared" si="50"/>
        <v>1</v>
      </c>
      <c r="AM24" s="57">
        <f t="shared" si="44"/>
        <v>2</v>
      </c>
    </row>
    <row r="25" spans="3:39" x14ac:dyDescent="0.25">
      <c r="C25" s="34">
        <v>5</v>
      </c>
      <c r="D25" s="34">
        <v>6</v>
      </c>
      <c r="E25" s="34" t="s">
        <v>18</v>
      </c>
      <c r="F25" s="34" t="s">
        <v>13</v>
      </c>
      <c r="H25" s="50"/>
      <c r="I25" s="5">
        <v>5</v>
      </c>
      <c r="J25" s="1">
        <f>COUNTIFS($C$3:$C$250,$H$21,$D$3:$D$250,$I25,$E$3:$E$250,$J$1,$F$3:$F$250,$J$2)</f>
        <v>0</v>
      </c>
      <c r="K25" s="2">
        <f>COUNTIFS($C$3:$C$250,$H$21,$D$3:$D$250,$I25,$E$3:$E$250,$J$1,$F$3:$F$250,$K$2)</f>
        <v>0</v>
      </c>
      <c r="L25" s="2">
        <f>COUNTIFS($C$3:$C$250,$H$21,$D$3:$D$250,$I25,$E$3:$E$250,$J$1,$F$3:$F$250,$L$2)</f>
        <v>0</v>
      </c>
      <c r="M25" s="2">
        <f t="shared" si="45"/>
        <v>0</v>
      </c>
      <c r="N25" s="3" t="str">
        <f t="shared" si="39"/>
        <v/>
      </c>
      <c r="O25" s="2">
        <f>COUNTIFS($C$3:$C$250,$H$21,$D$3:$D$250,$I25,$E$3:$E$250,$O$1,$F$3:$F$250,O$2)</f>
        <v>0</v>
      </c>
      <c r="P25" s="2">
        <f t="shared" si="34"/>
        <v>0</v>
      </c>
      <c r="Q25" s="2">
        <f t="shared" si="34"/>
        <v>0</v>
      </c>
      <c r="R25" s="2">
        <f t="shared" si="46"/>
        <v>0</v>
      </c>
      <c r="S25" s="3" t="str">
        <f t="shared" si="40"/>
        <v/>
      </c>
      <c r="T25" s="1">
        <f t="shared" si="35"/>
        <v>0</v>
      </c>
      <c r="U25" s="2">
        <f t="shared" si="35"/>
        <v>0</v>
      </c>
      <c r="V25" s="2">
        <f t="shared" si="35"/>
        <v>1</v>
      </c>
      <c r="W25" s="2">
        <f t="shared" si="47"/>
        <v>1</v>
      </c>
      <c r="X25" s="3">
        <f t="shared" si="41"/>
        <v>0</v>
      </c>
      <c r="Y25" s="2">
        <f t="shared" si="36"/>
        <v>0</v>
      </c>
      <c r="Z25" s="2">
        <f t="shared" si="36"/>
        <v>0</v>
      </c>
      <c r="AA25" s="2">
        <f t="shared" si="36"/>
        <v>0</v>
      </c>
      <c r="AB25" s="2">
        <f t="shared" si="48"/>
        <v>0</v>
      </c>
      <c r="AC25" s="3" t="str">
        <f t="shared" si="42"/>
        <v/>
      </c>
      <c r="AD25" s="1">
        <f t="shared" si="37"/>
        <v>0</v>
      </c>
      <c r="AE25" s="2">
        <f t="shared" si="37"/>
        <v>0</v>
      </c>
      <c r="AF25" s="2">
        <f t="shared" si="37"/>
        <v>0</v>
      </c>
      <c r="AG25" s="2">
        <f t="shared" si="49"/>
        <v>0</v>
      </c>
      <c r="AH25" s="3" t="str">
        <f t="shared" si="43"/>
        <v/>
      </c>
      <c r="AI25" s="1">
        <f t="shared" si="38"/>
        <v>0</v>
      </c>
      <c r="AJ25" s="2">
        <f t="shared" si="38"/>
        <v>0</v>
      </c>
      <c r="AK25" s="2">
        <f t="shared" si="38"/>
        <v>0</v>
      </c>
      <c r="AL25" s="2">
        <f t="shared" si="50"/>
        <v>0</v>
      </c>
      <c r="AM25" s="3" t="str">
        <f t="shared" si="44"/>
        <v/>
      </c>
    </row>
    <row r="26" spans="3:39" ht="15.75" thickBot="1" x14ac:dyDescent="0.3">
      <c r="C26" s="34">
        <v>5</v>
      </c>
      <c r="D26" s="34">
        <v>6</v>
      </c>
      <c r="E26" s="34" t="s">
        <v>17</v>
      </c>
      <c r="F26" s="34" t="s">
        <v>14</v>
      </c>
      <c r="H26" s="51"/>
      <c r="I26" s="64">
        <v>6</v>
      </c>
      <c r="J26" s="55">
        <f>COUNTIFS($C$3:$C$250,$H$21,$D$3:$D$250,$I26,$E$3:$E$250,$J$1,$F$3:$F$250,$J$2)</f>
        <v>1</v>
      </c>
      <c r="K26" s="56">
        <f>COUNTIFS($C$3:$C$250,$H$21,$D$3:$D$250,$I26,$E$3:$E$250,$J$1,$F$3:$F$250,$K$2)</f>
        <v>3</v>
      </c>
      <c r="L26" s="56">
        <f>COUNTIFS($C$3:$C$250,$H$21,$D$3:$D$250,$I26,$E$3:$E$250,$J$1,$F$3:$F$250,$L$2)</f>
        <v>0</v>
      </c>
      <c r="M26" s="56">
        <f t="shared" si="45"/>
        <v>4</v>
      </c>
      <c r="N26" s="57">
        <f t="shared" si="39"/>
        <v>2.5</v>
      </c>
      <c r="O26" s="56">
        <f>COUNTIFS($C$3:$C$250,$H$21,$D$3:$D$250,$I26,$E$3:$E$250,$O$1,$F$3:$F$250,O$2)</f>
        <v>0</v>
      </c>
      <c r="P26" s="56">
        <f t="shared" si="34"/>
        <v>0</v>
      </c>
      <c r="Q26" s="56">
        <f t="shared" si="34"/>
        <v>0</v>
      </c>
      <c r="R26" s="56">
        <f t="shared" si="46"/>
        <v>0</v>
      </c>
      <c r="S26" s="57" t="str">
        <f t="shared" si="40"/>
        <v/>
      </c>
      <c r="T26" s="55">
        <f t="shared" si="35"/>
        <v>0</v>
      </c>
      <c r="U26" s="56">
        <f t="shared" si="35"/>
        <v>0</v>
      </c>
      <c r="V26" s="56">
        <f t="shared" si="35"/>
        <v>0</v>
      </c>
      <c r="W26" s="56">
        <f t="shared" si="47"/>
        <v>0</v>
      </c>
      <c r="X26" s="57" t="str">
        <f t="shared" si="41"/>
        <v/>
      </c>
      <c r="Y26" s="56">
        <f t="shared" si="36"/>
        <v>0</v>
      </c>
      <c r="Z26" s="56">
        <f t="shared" si="36"/>
        <v>0</v>
      </c>
      <c r="AA26" s="56">
        <f t="shared" si="36"/>
        <v>0</v>
      </c>
      <c r="AB26" s="56">
        <f t="shared" si="48"/>
        <v>0</v>
      </c>
      <c r="AC26" s="57" t="str">
        <f t="shared" si="42"/>
        <v/>
      </c>
      <c r="AD26" s="55">
        <f t="shared" si="37"/>
        <v>0</v>
      </c>
      <c r="AE26" s="56">
        <f t="shared" si="37"/>
        <v>0</v>
      </c>
      <c r="AF26" s="56">
        <f t="shared" si="37"/>
        <v>0</v>
      </c>
      <c r="AG26" s="56">
        <f t="shared" si="49"/>
        <v>0</v>
      </c>
      <c r="AH26" s="57" t="str">
        <f t="shared" si="43"/>
        <v/>
      </c>
      <c r="AI26" s="55">
        <f t="shared" si="38"/>
        <v>0</v>
      </c>
      <c r="AJ26" s="56">
        <f t="shared" si="38"/>
        <v>0</v>
      </c>
      <c r="AK26" s="56">
        <f t="shared" si="38"/>
        <v>0</v>
      </c>
      <c r="AL26" s="56">
        <f t="shared" si="50"/>
        <v>0</v>
      </c>
      <c r="AM26" s="57" t="str">
        <f t="shared" si="44"/>
        <v/>
      </c>
    </row>
    <row r="27" spans="3:39" ht="16.5" thickBot="1" x14ac:dyDescent="0.3">
      <c r="C27" s="34">
        <v>9</v>
      </c>
      <c r="D27" s="34">
        <v>6</v>
      </c>
      <c r="E27" s="34" t="s">
        <v>19</v>
      </c>
      <c r="F27" s="34" t="s">
        <v>14</v>
      </c>
      <c r="H27" s="52" t="s">
        <v>23</v>
      </c>
      <c r="I27" s="53"/>
      <c r="J27" s="6">
        <f>SUM(J21:J26)</f>
        <v>1</v>
      </c>
      <c r="K27" s="7">
        <f>SUM(K21:K26)</f>
        <v>3</v>
      </c>
      <c r="L27" s="7">
        <f>SUM(L21:L26)</f>
        <v>0</v>
      </c>
      <c r="M27" s="7">
        <f>SUM(J27:L27)</f>
        <v>4</v>
      </c>
      <c r="N27" s="36">
        <f>AVERAGE(N21:N26)</f>
        <v>2.5</v>
      </c>
      <c r="O27" s="6">
        <f>SUM(O21:O26)</f>
        <v>0</v>
      </c>
      <c r="P27" s="7">
        <f>SUM(P21:P26)</f>
        <v>2</v>
      </c>
      <c r="Q27" s="7">
        <f>SUM(Q21:Q26)</f>
        <v>0</v>
      </c>
      <c r="R27" s="7">
        <f>SUM(O27:Q27)</f>
        <v>2</v>
      </c>
      <c r="S27" s="36">
        <f>AVERAGE(S21:S26)</f>
        <v>2</v>
      </c>
      <c r="T27" s="6">
        <f>SUM(T21:T26)</f>
        <v>0</v>
      </c>
      <c r="U27" s="7">
        <f>SUM(U21:U26)</f>
        <v>0</v>
      </c>
      <c r="V27" s="7">
        <f>SUM(V21:V26)</f>
        <v>2</v>
      </c>
      <c r="W27" s="7">
        <f>SUM(T27:V27)</f>
        <v>2</v>
      </c>
      <c r="X27" s="36">
        <f>AVERAGE(X21:X26)</f>
        <v>0</v>
      </c>
      <c r="Y27" s="6">
        <f>SUM(Y21:Y26)</f>
        <v>0</v>
      </c>
      <c r="Z27" s="7">
        <f>SUM(Z21:Z26)</f>
        <v>0</v>
      </c>
      <c r="AA27" s="7">
        <f>SUM(AA21:AA26)</f>
        <v>0</v>
      </c>
      <c r="AB27" s="7">
        <f>SUM(Y27:AA27)</f>
        <v>0</v>
      </c>
      <c r="AC27" s="36" t="e">
        <f>AVERAGE(AC21:AC26)</f>
        <v>#DIV/0!</v>
      </c>
      <c r="AD27" s="6">
        <f>SUM(AD21:AD26)</f>
        <v>2</v>
      </c>
      <c r="AE27" s="7">
        <f>SUM(AE21:AE26)</f>
        <v>3</v>
      </c>
      <c r="AF27" s="7">
        <f>SUM(AF21:AF26)</f>
        <v>0</v>
      </c>
      <c r="AG27" s="7">
        <f>SUM(AD27:AF27)</f>
        <v>5</v>
      </c>
      <c r="AH27" s="36">
        <f>AVERAGE(AH21:AH26)</f>
        <v>2.5</v>
      </c>
      <c r="AI27" s="6">
        <f>SUM(AI21:AI26)</f>
        <v>0</v>
      </c>
      <c r="AJ27" s="7">
        <f>SUM(AJ21:AJ26)</f>
        <v>3</v>
      </c>
      <c r="AK27" s="7">
        <f>SUM(AK21:AK26)</f>
        <v>3</v>
      </c>
      <c r="AL27" s="7">
        <f>SUM(AI27:AK27)</f>
        <v>6</v>
      </c>
      <c r="AM27" s="36">
        <f>AVERAGE(AM21:AM26)</f>
        <v>1.2222222222222221</v>
      </c>
    </row>
    <row r="28" spans="3:39" ht="15.75" thickBot="1" x14ac:dyDescent="0.3">
      <c r="C28" s="34">
        <v>11</v>
      </c>
      <c r="D28" s="34">
        <v>4</v>
      </c>
      <c r="E28" s="34" t="s">
        <v>20</v>
      </c>
      <c r="F28" s="34" t="s">
        <v>12</v>
      </c>
      <c r="J28" s="43" t="s">
        <v>4</v>
      </c>
      <c r="K28" s="44"/>
      <c r="L28" s="44"/>
      <c r="M28" s="44"/>
      <c r="N28" s="45"/>
      <c r="O28" s="43" t="s">
        <v>5</v>
      </c>
      <c r="P28" s="44"/>
      <c r="Q28" s="44"/>
      <c r="R28" s="44"/>
      <c r="S28" s="45"/>
      <c r="T28" s="46" t="s">
        <v>6</v>
      </c>
      <c r="U28" s="47"/>
      <c r="V28" s="47"/>
      <c r="W28" s="47"/>
      <c r="X28" s="48"/>
      <c r="Y28" s="43" t="s">
        <v>7</v>
      </c>
      <c r="Z28" s="44"/>
      <c r="AA28" s="44"/>
      <c r="AB28" s="44"/>
      <c r="AC28" s="45"/>
      <c r="AD28" s="43" t="s">
        <v>8</v>
      </c>
      <c r="AE28" s="44"/>
      <c r="AF28" s="44"/>
      <c r="AG28" s="44"/>
      <c r="AH28" s="45"/>
      <c r="AI28" s="43" t="s">
        <v>9</v>
      </c>
      <c r="AJ28" s="44"/>
      <c r="AK28" s="44"/>
      <c r="AL28" s="44"/>
      <c r="AM28" s="45"/>
    </row>
    <row r="29" spans="3:39" ht="15.75" thickBot="1" x14ac:dyDescent="0.3">
      <c r="C29" s="34">
        <v>13</v>
      </c>
      <c r="D29" s="34">
        <v>6</v>
      </c>
      <c r="E29" s="34" t="s">
        <v>16</v>
      </c>
      <c r="F29" s="34" t="s">
        <v>14</v>
      </c>
      <c r="J29" s="8" t="s">
        <v>12</v>
      </c>
      <c r="K29" s="9" t="s">
        <v>14</v>
      </c>
      <c r="L29" s="9" t="s">
        <v>13</v>
      </c>
      <c r="M29" s="9" t="s">
        <v>10</v>
      </c>
      <c r="N29" s="38" t="s">
        <v>26</v>
      </c>
      <c r="O29" s="6" t="s">
        <v>11</v>
      </c>
      <c r="P29" s="7" t="s">
        <v>14</v>
      </c>
      <c r="Q29" s="7" t="s">
        <v>13</v>
      </c>
      <c r="R29" s="7" t="s">
        <v>10</v>
      </c>
      <c r="S29" s="38" t="s">
        <v>26</v>
      </c>
      <c r="T29" s="6" t="s">
        <v>11</v>
      </c>
      <c r="U29" s="7" t="s">
        <v>14</v>
      </c>
      <c r="V29" s="7" t="s">
        <v>13</v>
      </c>
      <c r="W29" s="7" t="s">
        <v>10</v>
      </c>
      <c r="X29" s="38" t="s">
        <v>26</v>
      </c>
      <c r="Y29" s="6" t="s">
        <v>11</v>
      </c>
      <c r="Z29" s="7" t="s">
        <v>14</v>
      </c>
      <c r="AA29" s="7" t="s">
        <v>13</v>
      </c>
      <c r="AB29" s="7" t="s">
        <v>10</v>
      </c>
      <c r="AC29" s="38" t="s">
        <v>26</v>
      </c>
      <c r="AD29" s="8" t="s">
        <v>12</v>
      </c>
      <c r="AE29" s="9" t="s">
        <v>14</v>
      </c>
      <c r="AF29" s="9" t="s">
        <v>13</v>
      </c>
      <c r="AG29" s="9" t="s">
        <v>10</v>
      </c>
      <c r="AH29" s="38" t="s">
        <v>26</v>
      </c>
      <c r="AI29" s="6" t="s">
        <v>12</v>
      </c>
      <c r="AJ29" s="7" t="s">
        <v>14</v>
      </c>
      <c r="AK29" s="7" t="s">
        <v>13</v>
      </c>
      <c r="AL29" s="7" t="s">
        <v>10</v>
      </c>
      <c r="AM29" s="38" t="s">
        <v>26</v>
      </c>
    </row>
    <row r="30" spans="3:39" x14ac:dyDescent="0.25">
      <c r="C30" s="34">
        <v>16</v>
      </c>
      <c r="D30" s="34">
        <v>4</v>
      </c>
      <c r="E30" s="34" t="s">
        <v>21</v>
      </c>
      <c r="F30" s="34" t="s">
        <v>14</v>
      </c>
      <c r="H30" s="49">
        <f>A5</f>
        <v>12</v>
      </c>
      <c r="I30" s="4">
        <v>1</v>
      </c>
      <c r="J30" s="8">
        <f>COUNTIFS($C$3:$C$250,$H$30,$D$3:$D$250,$I$3,$E$3:$E$250,$J$1,$F$3:$F$250,$J$2)</f>
        <v>0</v>
      </c>
      <c r="K30" s="9">
        <f>COUNTIFS($C$3:$C$250,$H$30,$D$3:$D$250,$I$3,$E$3:$E$250,$J$1,$F$3:$F$250,K$2)</f>
        <v>0</v>
      </c>
      <c r="L30" s="9">
        <f>COUNTIFS($C$3:$C$250,$H$30,$D$3:$D$250,$I$3,$E$3:$E$250,$J$1,$F$3:$F$250,L$2)</f>
        <v>0</v>
      </c>
      <c r="M30" s="9">
        <f>SUM(J30:L30)</f>
        <v>0</v>
      </c>
      <c r="N30" s="10" t="str">
        <f>IF(M30=0,"",((J30*4)+(K30*2)+(L30*0))/M30)</f>
        <v/>
      </c>
      <c r="O30" s="2">
        <f>COUNTIFS($C$3:$C$250,$H$30,$D$3:$D$250,$I$3,$E$3:$E$250,$O$1,$F$3:$F$250,O$2)</f>
        <v>0</v>
      </c>
      <c r="P30" s="2">
        <f t="shared" ref="P30:Q35" si="51">COUNTIFS($C$3:$C$250,$H$30,$D$3:$D$250,$I30,$E$3:$E$250,$O$1,$F$3:$F$250,P$2)</f>
        <v>0</v>
      </c>
      <c r="Q30" s="2">
        <f t="shared" si="51"/>
        <v>0</v>
      </c>
      <c r="R30" s="9">
        <f>SUM(O30:Q30)</f>
        <v>0</v>
      </c>
      <c r="S30" s="10" t="str">
        <f>IF(R30=0,"",((O30*4)+(P30*2)+(Q30*0))/R30)</f>
        <v/>
      </c>
      <c r="T30" s="1">
        <f t="shared" ref="T30:V35" si="52">COUNTIFS($C$3:$C$250,$H$30,$D$3:$D$250,$I30,$E$3:$E$250,$T$1,$F$3:$F$250,T$2)</f>
        <v>0</v>
      </c>
      <c r="U30" s="2">
        <f t="shared" si="52"/>
        <v>0</v>
      </c>
      <c r="V30" s="2">
        <f t="shared" si="52"/>
        <v>0</v>
      </c>
      <c r="W30" s="2">
        <f>SUM(T30:V30)</f>
        <v>0</v>
      </c>
      <c r="X30" s="10" t="str">
        <f>IF(W30=0,"",((T30*4)+(U30*2)+(V30*0))/W30)</f>
        <v/>
      </c>
      <c r="Y30" s="2">
        <f t="shared" ref="Y30:AA35" si="53">COUNTIFS($C$3:$C$250,$H$30,$D$3:$D$250,$I30,$E$3:$E$250,$Y$1,$F$3:$F$250,Y$2)</f>
        <v>0</v>
      </c>
      <c r="Z30" s="2">
        <f t="shared" si="53"/>
        <v>0</v>
      </c>
      <c r="AA30" s="2">
        <f t="shared" si="53"/>
        <v>0</v>
      </c>
      <c r="AB30" s="9">
        <f>SUM(Y30:AA30)</f>
        <v>0</v>
      </c>
      <c r="AC30" s="10" t="str">
        <f>IF(AB30=0,"",((Y30*4)+(Z30*2)+(AA30*0))/AB30)</f>
        <v/>
      </c>
      <c r="AD30" s="8">
        <f t="shared" ref="AD30:AF35" si="54">COUNTIFS($C$3:$C$250,$H$30,$D$3:$D$250,$I30,$E$3:$E$250,$AD$1,$F$3:$F$250,AD$2)</f>
        <v>0</v>
      </c>
      <c r="AE30" s="9">
        <f t="shared" si="54"/>
        <v>0</v>
      </c>
      <c r="AF30" s="9">
        <f t="shared" si="54"/>
        <v>0</v>
      </c>
      <c r="AG30" s="9">
        <f>SUM(AD30:AF30)</f>
        <v>0</v>
      </c>
      <c r="AH30" s="10" t="str">
        <f>IF(AG30=0,"",((AD30*4)+(AE30*2)+(AF30*0))/AG30)</f>
        <v/>
      </c>
      <c r="AI30" s="8">
        <f t="shared" ref="AI30:AK35" si="55">COUNTIFS($C$3:$C$250,$H$30,$D$3:$D$250,$I30,$E$3:$E$250,$AI$1,$F$3:$F$250,AI$2)</f>
        <v>0</v>
      </c>
      <c r="AJ30" s="9">
        <f t="shared" si="55"/>
        <v>0</v>
      </c>
      <c r="AK30" s="9">
        <f t="shared" si="55"/>
        <v>0</v>
      </c>
      <c r="AL30" s="9">
        <f>SUM(AI30:AK30)</f>
        <v>0</v>
      </c>
      <c r="AM30" s="10" t="str">
        <f>IF(AL30=0,"",((AI30*4)+(AJ30*2)+(AK30*0))/AL30)</f>
        <v/>
      </c>
    </row>
    <row r="31" spans="3:39" x14ac:dyDescent="0.25">
      <c r="C31" s="34">
        <v>11</v>
      </c>
      <c r="D31" s="34">
        <v>4</v>
      </c>
      <c r="E31" s="34" t="s">
        <v>21</v>
      </c>
      <c r="F31" s="34" t="s">
        <v>14</v>
      </c>
      <c r="H31" s="50"/>
      <c r="I31" s="54">
        <v>2</v>
      </c>
      <c r="J31" s="55">
        <f>COUNTIFS($C$3:$C$250,$H$30,$D$3:$D$250,$I31,$E$3:$E$250,$J$1,$F$3:$F$250,$J$2)</f>
        <v>0</v>
      </c>
      <c r="K31" s="56">
        <f>COUNTIFS($C$3:$C$250,$H$30,$D$3:$D$250,$I31,$E$3:$E$250,$J$1,$F$3:$F$250,$K$2)</f>
        <v>0</v>
      </c>
      <c r="L31" s="56">
        <f>COUNTIFS($C$3:$C$250,$H$30,$D$3:$D$250,$I31,$E$3:$E$250,$J$1,$F$3:$F$250,$L$2)</f>
        <v>0</v>
      </c>
      <c r="M31" s="56">
        <f>SUM(J31:L31)</f>
        <v>0</v>
      </c>
      <c r="N31" s="57" t="str">
        <f t="shared" ref="N31:N35" si="56">IF(M31=0,"",((J31*4)+(K31*2)+(L31*0))/M31)</f>
        <v/>
      </c>
      <c r="O31" s="56">
        <f>COUNTIFS($C$3:$C$250,$H$30,$D$3:$D$250,$I31,$E$3:$E$250,$O$1,$F$3:$F$250,O$2)</f>
        <v>0</v>
      </c>
      <c r="P31" s="56">
        <f t="shared" si="51"/>
        <v>0</v>
      </c>
      <c r="Q31" s="56">
        <f t="shared" si="51"/>
        <v>0</v>
      </c>
      <c r="R31" s="56">
        <f>SUM(O31:Q31)</f>
        <v>0</v>
      </c>
      <c r="S31" s="57" t="str">
        <f t="shared" ref="S31:S35" si="57">IF(R31=0,"",((O31*4)+(P31*2)+(Q31*0))/R31)</f>
        <v/>
      </c>
      <c r="T31" s="55">
        <f t="shared" si="52"/>
        <v>0</v>
      </c>
      <c r="U31" s="56">
        <f t="shared" si="52"/>
        <v>0</v>
      </c>
      <c r="V31" s="56">
        <f t="shared" si="52"/>
        <v>0</v>
      </c>
      <c r="W31" s="56">
        <f>SUM(T31:V31)</f>
        <v>0</v>
      </c>
      <c r="X31" s="57" t="str">
        <f t="shared" ref="X31:X35" si="58">IF(W31=0,"",((T31*4)+(U31*2)+(V31*0))/W31)</f>
        <v/>
      </c>
      <c r="Y31" s="56">
        <f t="shared" si="53"/>
        <v>0</v>
      </c>
      <c r="Z31" s="56">
        <f t="shared" si="53"/>
        <v>0</v>
      </c>
      <c r="AA31" s="56">
        <f t="shared" si="53"/>
        <v>0</v>
      </c>
      <c r="AB31" s="56">
        <f>SUM(Y31:AA31)</f>
        <v>0</v>
      </c>
      <c r="AC31" s="57" t="str">
        <f t="shared" ref="AC31:AC35" si="59">IF(AB31=0,"",((Y31*4)+(Z31*2)+(AA31*0))/AB31)</f>
        <v/>
      </c>
      <c r="AD31" s="55">
        <f t="shared" si="54"/>
        <v>0</v>
      </c>
      <c r="AE31" s="56">
        <f t="shared" si="54"/>
        <v>0</v>
      </c>
      <c r="AF31" s="56">
        <f t="shared" si="54"/>
        <v>1</v>
      </c>
      <c r="AG31" s="56">
        <f>SUM(AD31:AF31)</f>
        <v>1</v>
      </c>
      <c r="AH31" s="57">
        <f t="shared" ref="AH31:AH35" si="60">IF(AG31=0,"",((AD31*4)+(AE31*2)+(AF31*0))/AG31)</f>
        <v>0</v>
      </c>
      <c r="AI31" s="55">
        <f t="shared" si="55"/>
        <v>1</v>
      </c>
      <c r="AJ31" s="56">
        <f t="shared" si="55"/>
        <v>0</v>
      </c>
      <c r="AK31" s="56">
        <f t="shared" si="55"/>
        <v>3</v>
      </c>
      <c r="AL31" s="56">
        <f>SUM(AI31:AK31)</f>
        <v>4</v>
      </c>
      <c r="AM31" s="57">
        <f t="shared" ref="AM31:AM35" si="61">IF(AL31=0,"",((AI31*4)+(AJ31*2)+(AK31*0))/AL31)</f>
        <v>1</v>
      </c>
    </row>
    <row r="32" spans="3:39" x14ac:dyDescent="0.25">
      <c r="C32" s="34">
        <v>13</v>
      </c>
      <c r="D32" s="34">
        <v>6</v>
      </c>
      <c r="E32" s="34" t="s">
        <v>18</v>
      </c>
      <c r="F32" s="34" t="s">
        <v>11</v>
      </c>
      <c r="H32" s="50"/>
      <c r="I32" s="5">
        <v>3</v>
      </c>
      <c r="J32" s="1">
        <f>COUNTIFS($C$3:$C$250,$H$30,$D$3:$D$250,$I32,$E$3:$E$250,$J$1,$F$3:$F$250,$J$2)</f>
        <v>0</v>
      </c>
      <c r="K32" s="2">
        <f>COUNTIFS($C$3:$C$250,$H$30,$D$3:$D$250,$I32,$E$3:$E$250,$J$1,$F$3:$F$250,$K$2)</f>
        <v>0</v>
      </c>
      <c r="L32" s="2">
        <f>COUNTIFS($C$3:$C$250,$H$30,$D$3:$D$250,$I32,$E$3:$E$250,$J$1,$F$3:$F$250,$L$2)</f>
        <v>0</v>
      </c>
      <c r="M32" s="2">
        <f t="shared" ref="M32:M35" si="62">SUM(J32:L32)</f>
        <v>0</v>
      </c>
      <c r="N32" s="3" t="str">
        <f t="shared" si="56"/>
        <v/>
      </c>
      <c r="O32" s="2">
        <f>COUNTIFS($C$3:$C$250,$H$30,$D$3:$D$250,$I32,$E$3:$E$250,$O$1,$F$3:$F$250,O$2)</f>
        <v>0</v>
      </c>
      <c r="P32" s="2">
        <f t="shared" si="51"/>
        <v>2</v>
      </c>
      <c r="Q32" s="2">
        <f t="shared" si="51"/>
        <v>0</v>
      </c>
      <c r="R32" s="2">
        <f t="shared" ref="R32:R35" si="63">SUM(O32:Q32)</f>
        <v>2</v>
      </c>
      <c r="S32" s="3">
        <f t="shared" si="57"/>
        <v>2</v>
      </c>
      <c r="T32" s="1">
        <f t="shared" si="52"/>
        <v>0</v>
      </c>
      <c r="U32" s="2">
        <f t="shared" si="52"/>
        <v>0</v>
      </c>
      <c r="V32" s="2">
        <f t="shared" si="52"/>
        <v>0</v>
      </c>
      <c r="W32" s="2">
        <f t="shared" ref="W32:W35" si="64">SUM(T32:V32)</f>
        <v>0</v>
      </c>
      <c r="X32" s="3" t="str">
        <f t="shared" si="58"/>
        <v/>
      </c>
      <c r="Y32" s="2">
        <f t="shared" si="53"/>
        <v>0</v>
      </c>
      <c r="Z32" s="2">
        <f t="shared" si="53"/>
        <v>0</v>
      </c>
      <c r="AA32" s="2">
        <f t="shared" si="53"/>
        <v>0</v>
      </c>
      <c r="AB32" s="2">
        <f t="shared" ref="AB32:AB35" si="65">SUM(Y32:AA32)</f>
        <v>0</v>
      </c>
      <c r="AC32" s="3" t="str">
        <f t="shared" si="59"/>
        <v/>
      </c>
      <c r="AD32" s="1">
        <f t="shared" si="54"/>
        <v>2</v>
      </c>
      <c r="AE32" s="2">
        <f t="shared" si="54"/>
        <v>2</v>
      </c>
      <c r="AF32" s="2">
        <f t="shared" si="54"/>
        <v>0</v>
      </c>
      <c r="AG32" s="2">
        <f t="shared" ref="AG32:AG35" si="66">SUM(AD32:AF32)</f>
        <v>4</v>
      </c>
      <c r="AH32" s="3">
        <f t="shared" si="60"/>
        <v>3</v>
      </c>
      <c r="AI32" s="1">
        <f t="shared" si="55"/>
        <v>1</v>
      </c>
      <c r="AJ32" s="2">
        <f t="shared" si="55"/>
        <v>0</v>
      </c>
      <c r="AK32" s="2">
        <f t="shared" si="55"/>
        <v>0</v>
      </c>
      <c r="AL32" s="2">
        <f t="shared" ref="AL32:AL35" si="67">SUM(AI32:AK32)</f>
        <v>1</v>
      </c>
      <c r="AM32" s="3">
        <f t="shared" si="61"/>
        <v>4</v>
      </c>
    </row>
    <row r="33" spans="3:39" x14ac:dyDescent="0.25">
      <c r="C33" s="34">
        <v>9</v>
      </c>
      <c r="D33" s="34">
        <v>1</v>
      </c>
      <c r="E33" s="34" t="s">
        <v>19</v>
      </c>
      <c r="F33" s="34" t="s">
        <v>11</v>
      </c>
      <c r="H33" s="50"/>
      <c r="I33" s="54">
        <v>4</v>
      </c>
      <c r="J33" s="55">
        <f>COUNTIFS($C$3:$C$250,$H$30,$D$3:$D$250,$I33,$E$3:$E$250,$J$1,$F$3:$F$250,$J$2)</f>
        <v>0</v>
      </c>
      <c r="K33" s="56">
        <f>COUNTIFS($C$3:$C$250,$H$30,$D$3:$D$250,$I33,$E$3:$E$250,$J$1,$F$3:$F$250,$K$2)</f>
        <v>0</v>
      </c>
      <c r="L33" s="56">
        <f>COUNTIFS($C$3:$C$250,$H$30,$D$3:$D$250,$I33,$E$3:$E$250,$J$1,$F$3:$F$250,$L$2)</f>
        <v>0</v>
      </c>
      <c r="M33" s="56">
        <f t="shared" si="62"/>
        <v>0</v>
      </c>
      <c r="N33" s="57" t="str">
        <f t="shared" si="56"/>
        <v/>
      </c>
      <c r="O33" s="56">
        <f>COUNTIFS($C$3:$C$250,$H$30,$D$3:$D$250,$I33,$E$3:$E$250,$O$1,$F$3:$F$250,O$2)</f>
        <v>0</v>
      </c>
      <c r="P33" s="56">
        <f t="shared" si="51"/>
        <v>3</v>
      </c>
      <c r="Q33" s="56">
        <f t="shared" si="51"/>
        <v>0</v>
      </c>
      <c r="R33" s="56">
        <f t="shared" si="63"/>
        <v>3</v>
      </c>
      <c r="S33" s="57">
        <f t="shared" si="57"/>
        <v>2</v>
      </c>
      <c r="T33" s="55">
        <f t="shared" si="52"/>
        <v>0</v>
      </c>
      <c r="U33" s="56">
        <f t="shared" si="52"/>
        <v>0</v>
      </c>
      <c r="V33" s="56">
        <f t="shared" si="52"/>
        <v>0</v>
      </c>
      <c r="W33" s="56">
        <f t="shared" si="64"/>
        <v>0</v>
      </c>
      <c r="X33" s="57" t="str">
        <f t="shared" si="58"/>
        <v/>
      </c>
      <c r="Y33" s="56">
        <f t="shared" si="53"/>
        <v>0</v>
      </c>
      <c r="Z33" s="56">
        <f t="shared" si="53"/>
        <v>0</v>
      </c>
      <c r="AA33" s="56">
        <f t="shared" si="53"/>
        <v>0</v>
      </c>
      <c r="AB33" s="56">
        <f t="shared" si="65"/>
        <v>0</v>
      </c>
      <c r="AC33" s="57" t="str">
        <f t="shared" si="59"/>
        <v/>
      </c>
      <c r="AD33" s="55">
        <f t="shared" si="54"/>
        <v>1</v>
      </c>
      <c r="AE33" s="56">
        <f t="shared" si="54"/>
        <v>2</v>
      </c>
      <c r="AF33" s="56">
        <f t="shared" si="54"/>
        <v>0</v>
      </c>
      <c r="AG33" s="56">
        <f t="shared" si="66"/>
        <v>3</v>
      </c>
      <c r="AH33" s="57">
        <f t="shared" si="60"/>
        <v>2.6666666666666665</v>
      </c>
      <c r="AI33" s="55">
        <f t="shared" si="55"/>
        <v>0</v>
      </c>
      <c r="AJ33" s="56">
        <f t="shared" si="55"/>
        <v>1</v>
      </c>
      <c r="AK33" s="56">
        <f t="shared" si="55"/>
        <v>0</v>
      </c>
      <c r="AL33" s="56">
        <f t="shared" si="67"/>
        <v>1</v>
      </c>
      <c r="AM33" s="57">
        <f t="shared" si="61"/>
        <v>2</v>
      </c>
    </row>
    <row r="34" spans="3:39" x14ac:dyDescent="0.25">
      <c r="C34" s="34">
        <v>16</v>
      </c>
      <c r="D34" s="34">
        <v>4</v>
      </c>
      <c r="E34" s="34" t="s">
        <v>20</v>
      </c>
      <c r="F34" s="34" t="s">
        <v>12</v>
      </c>
      <c r="H34" s="50"/>
      <c r="I34" s="5">
        <v>5</v>
      </c>
      <c r="J34" s="1">
        <f>COUNTIFS($C$3:$C$250,$H$30,$D$3:$D$250,$I34,$E$3:$E$250,$J$1,$F$3:$F$250,$J$2)</f>
        <v>0</v>
      </c>
      <c r="K34" s="2">
        <f>COUNTIFS($C$3:$C$250,$H$30,$D$3:$D$250,$I34,$E$3:$E$250,$J$1,$F$3:$F$250,$K$2)</f>
        <v>0</v>
      </c>
      <c r="L34" s="2">
        <f>COUNTIFS($C$3:$C$250,$H$30,$D$3:$D$250,$I34,$E$3:$E$250,$J$1,$F$3:$F$250,$L$2)</f>
        <v>0</v>
      </c>
      <c r="M34" s="2">
        <f t="shared" si="62"/>
        <v>0</v>
      </c>
      <c r="N34" s="3" t="str">
        <f t="shared" si="56"/>
        <v/>
      </c>
      <c r="O34" s="2">
        <f>COUNTIFS($C$3:$C$250,$H$30,$D$3:$D$250,$I34,$E$3:$E$250,$O$1,$F$3:$F$250,O$2)</f>
        <v>1</v>
      </c>
      <c r="P34" s="2">
        <f t="shared" si="51"/>
        <v>0</v>
      </c>
      <c r="Q34" s="2">
        <f t="shared" si="51"/>
        <v>0</v>
      </c>
      <c r="R34" s="2">
        <f t="shared" si="63"/>
        <v>1</v>
      </c>
      <c r="S34" s="3">
        <f t="shared" si="57"/>
        <v>4</v>
      </c>
      <c r="T34" s="1">
        <f t="shared" si="52"/>
        <v>0</v>
      </c>
      <c r="U34" s="2">
        <f t="shared" si="52"/>
        <v>0</v>
      </c>
      <c r="V34" s="2">
        <f t="shared" si="52"/>
        <v>1</v>
      </c>
      <c r="W34" s="2">
        <f t="shared" si="64"/>
        <v>1</v>
      </c>
      <c r="X34" s="3">
        <f t="shared" si="58"/>
        <v>0</v>
      </c>
      <c r="Y34" s="2">
        <f t="shared" si="53"/>
        <v>0</v>
      </c>
      <c r="Z34" s="2">
        <f t="shared" si="53"/>
        <v>0</v>
      </c>
      <c r="AA34" s="2">
        <f t="shared" si="53"/>
        <v>0</v>
      </c>
      <c r="AB34" s="2">
        <f t="shared" si="65"/>
        <v>0</v>
      </c>
      <c r="AC34" s="3" t="str">
        <f t="shared" si="59"/>
        <v/>
      </c>
      <c r="AD34" s="1">
        <f t="shared" si="54"/>
        <v>0</v>
      </c>
      <c r="AE34" s="2">
        <f t="shared" si="54"/>
        <v>0</v>
      </c>
      <c r="AF34" s="2">
        <f t="shared" si="54"/>
        <v>0</v>
      </c>
      <c r="AG34" s="2">
        <f t="shared" si="66"/>
        <v>0</v>
      </c>
      <c r="AH34" s="3" t="str">
        <f t="shared" si="60"/>
        <v/>
      </c>
      <c r="AI34" s="1">
        <f t="shared" si="55"/>
        <v>0</v>
      </c>
      <c r="AJ34" s="2">
        <f t="shared" si="55"/>
        <v>0</v>
      </c>
      <c r="AK34" s="2">
        <f t="shared" si="55"/>
        <v>0</v>
      </c>
      <c r="AL34" s="2">
        <f t="shared" si="67"/>
        <v>0</v>
      </c>
      <c r="AM34" s="3" t="str">
        <f t="shared" si="61"/>
        <v/>
      </c>
    </row>
    <row r="35" spans="3:39" ht="15.75" thickBot="1" x14ac:dyDescent="0.3">
      <c r="C35" s="34">
        <v>13</v>
      </c>
      <c r="D35" s="34">
        <v>6</v>
      </c>
      <c r="E35" s="34" t="s">
        <v>16</v>
      </c>
      <c r="F35" s="34" t="s">
        <v>14</v>
      </c>
      <c r="H35" s="51"/>
      <c r="I35" s="64">
        <v>6</v>
      </c>
      <c r="J35" s="55">
        <f>COUNTIFS($C$3:$C$250,$H$30,$D$3:$D$250,$I35,$E$3:$E$250,$J$1,$F$3:$F$250,$J$2)</f>
        <v>1</v>
      </c>
      <c r="K35" s="56">
        <f>COUNTIFS($C$3:$C$250,$H$30,$D$3:$D$250,$I35,$E$3:$E$250,$J$1,$F$3:$F$250,$K$2)</f>
        <v>2</v>
      </c>
      <c r="L35" s="56">
        <f>COUNTIFS($C$3:$C$250,$H$30,$D$3:$D$250,$I35,$E$3:$E$250,$J$1,$F$3:$F$250,$L$2)</f>
        <v>0</v>
      </c>
      <c r="M35" s="56">
        <f t="shared" si="62"/>
        <v>3</v>
      </c>
      <c r="N35" s="57">
        <f t="shared" si="56"/>
        <v>2.6666666666666665</v>
      </c>
      <c r="O35" s="56">
        <f>COUNTIFS($C$3:$C$250,$H$30,$D$3:$D$250,$I35,$E$3:$E$250,$O$1,$F$3:$F$250,O$2)</f>
        <v>3</v>
      </c>
      <c r="P35" s="56">
        <f t="shared" si="51"/>
        <v>0</v>
      </c>
      <c r="Q35" s="56">
        <f t="shared" si="51"/>
        <v>0</v>
      </c>
      <c r="R35" s="56">
        <f t="shared" si="63"/>
        <v>3</v>
      </c>
      <c r="S35" s="57">
        <f t="shared" si="57"/>
        <v>4</v>
      </c>
      <c r="T35" s="55">
        <f t="shared" si="52"/>
        <v>0</v>
      </c>
      <c r="U35" s="56">
        <f t="shared" si="52"/>
        <v>0</v>
      </c>
      <c r="V35" s="56">
        <f t="shared" si="52"/>
        <v>1</v>
      </c>
      <c r="W35" s="56">
        <f t="shared" si="64"/>
        <v>1</v>
      </c>
      <c r="X35" s="57">
        <f t="shared" si="58"/>
        <v>0</v>
      </c>
      <c r="Y35" s="56">
        <f t="shared" si="53"/>
        <v>0</v>
      </c>
      <c r="Z35" s="56">
        <f t="shared" si="53"/>
        <v>0</v>
      </c>
      <c r="AA35" s="56">
        <f t="shared" si="53"/>
        <v>0</v>
      </c>
      <c r="AB35" s="56">
        <f t="shared" si="65"/>
        <v>0</v>
      </c>
      <c r="AC35" s="57" t="str">
        <f t="shared" si="59"/>
        <v/>
      </c>
      <c r="AD35" s="55">
        <f t="shared" si="54"/>
        <v>0</v>
      </c>
      <c r="AE35" s="56">
        <f t="shared" si="54"/>
        <v>0</v>
      </c>
      <c r="AF35" s="56">
        <f t="shared" si="54"/>
        <v>0</v>
      </c>
      <c r="AG35" s="56">
        <f t="shared" si="66"/>
        <v>0</v>
      </c>
      <c r="AH35" s="57" t="str">
        <f t="shared" si="60"/>
        <v/>
      </c>
      <c r="AI35" s="55">
        <f t="shared" si="55"/>
        <v>0</v>
      </c>
      <c r="AJ35" s="56">
        <f t="shared" si="55"/>
        <v>0</v>
      </c>
      <c r="AK35" s="56">
        <f t="shared" si="55"/>
        <v>0</v>
      </c>
      <c r="AL35" s="56">
        <f t="shared" si="67"/>
        <v>0</v>
      </c>
      <c r="AM35" s="57" t="str">
        <f t="shared" si="61"/>
        <v/>
      </c>
    </row>
    <row r="36" spans="3:39" ht="16.5" thickBot="1" x14ac:dyDescent="0.3">
      <c r="C36" s="34">
        <v>13</v>
      </c>
      <c r="D36" s="34">
        <v>6</v>
      </c>
      <c r="E36" s="34" t="s">
        <v>17</v>
      </c>
      <c r="F36" s="34" t="s">
        <v>11</v>
      </c>
      <c r="H36" s="52" t="s">
        <v>23</v>
      </c>
      <c r="I36" s="53"/>
      <c r="J36" s="6">
        <f>SUM(J30:J35)</f>
        <v>1</v>
      </c>
      <c r="K36" s="7">
        <f>SUM(K30:K35)</f>
        <v>2</v>
      </c>
      <c r="L36" s="7">
        <f>SUM(L30:L35)</f>
        <v>0</v>
      </c>
      <c r="M36" s="7">
        <f>SUM(J36:L36)</f>
        <v>3</v>
      </c>
      <c r="N36" s="36">
        <f>AVERAGE(N30:N35)</f>
        <v>2.6666666666666665</v>
      </c>
      <c r="O36" s="6">
        <f>SUM(O30:O35)</f>
        <v>4</v>
      </c>
      <c r="P36" s="7">
        <f>SUM(P30:P35)</f>
        <v>5</v>
      </c>
      <c r="Q36" s="7">
        <f>SUM(Q30:Q35)</f>
        <v>0</v>
      </c>
      <c r="R36" s="7">
        <f>SUM(O36:Q36)</f>
        <v>9</v>
      </c>
      <c r="S36" s="36">
        <f>AVERAGE(S30:S35)</f>
        <v>3</v>
      </c>
      <c r="T36" s="6">
        <f>SUM(T30:T35)</f>
        <v>0</v>
      </c>
      <c r="U36" s="7">
        <f>SUM(U30:U35)</f>
        <v>0</v>
      </c>
      <c r="V36" s="7">
        <f>SUM(V30:V35)</f>
        <v>2</v>
      </c>
      <c r="W36" s="7">
        <f>SUM(T36:V36)</f>
        <v>2</v>
      </c>
      <c r="X36" s="36">
        <f>AVERAGE(X30:X35)</f>
        <v>0</v>
      </c>
      <c r="Y36" s="6">
        <f>SUM(Y30:Y35)</f>
        <v>0</v>
      </c>
      <c r="Z36" s="7">
        <f>SUM(Z30:Z35)</f>
        <v>0</v>
      </c>
      <c r="AA36" s="7">
        <f>SUM(AA30:AA35)</f>
        <v>0</v>
      </c>
      <c r="AB36" s="7">
        <f>SUM(Y36:AA36)</f>
        <v>0</v>
      </c>
      <c r="AC36" s="36" t="e">
        <f>AVERAGE(AC30:AC35)</f>
        <v>#DIV/0!</v>
      </c>
      <c r="AD36" s="6">
        <f>SUM(AD30:AD35)</f>
        <v>3</v>
      </c>
      <c r="AE36" s="7">
        <f>SUM(AE30:AE35)</f>
        <v>4</v>
      </c>
      <c r="AF36" s="7">
        <f>SUM(AF30:AF35)</f>
        <v>1</v>
      </c>
      <c r="AG36" s="7">
        <f>SUM(AD36:AF36)</f>
        <v>8</v>
      </c>
      <c r="AH36" s="36">
        <f>AVERAGE(AH30:AH35)</f>
        <v>1.8888888888888886</v>
      </c>
      <c r="AI36" s="6">
        <f>SUM(AI30:AI35)</f>
        <v>2</v>
      </c>
      <c r="AJ36" s="7">
        <f>SUM(AJ30:AJ35)</f>
        <v>1</v>
      </c>
      <c r="AK36" s="7">
        <f>SUM(AK30:AK35)</f>
        <v>3</v>
      </c>
      <c r="AL36" s="7">
        <f>SUM(AI36:AK36)</f>
        <v>6</v>
      </c>
      <c r="AM36" s="36">
        <f>AVERAGE(AM30:AM35)</f>
        <v>2.3333333333333335</v>
      </c>
    </row>
    <row r="37" spans="3:39" ht="15.75" thickBot="1" x14ac:dyDescent="0.3">
      <c r="C37" s="34">
        <v>9</v>
      </c>
      <c r="D37" s="34">
        <v>3</v>
      </c>
      <c r="E37" s="34" t="s">
        <v>19</v>
      </c>
      <c r="F37" s="34" t="s">
        <v>11</v>
      </c>
      <c r="J37" s="43" t="s">
        <v>4</v>
      </c>
      <c r="K37" s="44"/>
      <c r="L37" s="44"/>
      <c r="M37" s="44"/>
      <c r="N37" s="45"/>
      <c r="O37" s="43" t="s">
        <v>5</v>
      </c>
      <c r="P37" s="44"/>
      <c r="Q37" s="44"/>
      <c r="R37" s="44"/>
      <c r="S37" s="45"/>
      <c r="T37" s="46" t="s">
        <v>6</v>
      </c>
      <c r="U37" s="47"/>
      <c r="V37" s="47"/>
      <c r="W37" s="47"/>
      <c r="X37" s="48"/>
      <c r="Y37" s="43" t="s">
        <v>7</v>
      </c>
      <c r="Z37" s="44"/>
      <c r="AA37" s="44"/>
      <c r="AB37" s="44"/>
      <c r="AC37" s="45"/>
      <c r="AD37" s="43" t="s">
        <v>8</v>
      </c>
      <c r="AE37" s="44"/>
      <c r="AF37" s="44"/>
      <c r="AG37" s="44"/>
      <c r="AH37" s="45"/>
      <c r="AI37" s="43" t="s">
        <v>9</v>
      </c>
      <c r="AJ37" s="44"/>
      <c r="AK37" s="44"/>
      <c r="AL37" s="44"/>
      <c r="AM37" s="45"/>
    </row>
    <row r="38" spans="3:39" ht="15.75" thickBot="1" x14ac:dyDescent="0.3">
      <c r="C38" s="34">
        <v>16</v>
      </c>
      <c r="D38" s="34">
        <v>4</v>
      </c>
      <c r="E38" s="34" t="s">
        <v>20</v>
      </c>
      <c r="F38" s="34" t="s">
        <v>14</v>
      </c>
      <c r="J38" s="8" t="s">
        <v>12</v>
      </c>
      <c r="K38" s="9" t="s">
        <v>14</v>
      </c>
      <c r="L38" s="9" t="s">
        <v>13</v>
      </c>
      <c r="M38" s="9" t="s">
        <v>10</v>
      </c>
      <c r="N38" s="38" t="s">
        <v>26</v>
      </c>
      <c r="O38" s="6" t="s">
        <v>11</v>
      </c>
      <c r="P38" s="7" t="s">
        <v>14</v>
      </c>
      <c r="Q38" s="7" t="s">
        <v>13</v>
      </c>
      <c r="R38" s="7" t="s">
        <v>10</v>
      </c>
      <c r="S38" s="38" t="s">
        <v>26</v>
      </c>
      <c r="T38" s="6" t="s">
        <v>11</v>
      </c>
      <c r="U38" s="7" t="s">
        <v>14</v>
      </c>
      <c r="V38" s="7" t="s">
        <v>13</v>
      </c>
      <c r="W38" s="7" t="s">
        <v>10</v>
      </c>
      <c r="X38" s="38" t="s">
        <v>26</v>
      </c>
      <c r="Y38" s="6" t="s">
        <v>11</v>
      </c>
      <c r="Z38" s="7" t="s">
        <v>14</v>
      </c>
      <c r="AA38" s="7" t="s">
        <v>13</v>
      </c>
      <c r="AB38" s="7" t="s">
        <v>10</v>
      </c>
      <c r="AC38" s="38" t="s">
        <v>26</v>
      </c>
      <c r="AD38" s="8" t="s">
        <v>12</v>
      </c>
      <c r="AE38" s="9" t="s">
        <v>14</v>
      </c>
      <c r="AF38" s="9" t="s">
        <v>13</v>
      </c>
      <c r="AG38" s="9" t="s">
        <v>10</v>
      </c>
      <c r="AH38" s="38" t="s">
        <v>26</v>
      </c>
      <c r="AI38" s="6" t="s">
        <v>12</v>
      </c>
      <c r="AJ38" s="7" t="s">
        <v>14</v>
      </c>
      <c r="AK38" s="7" t="s">
        <v>13</v>
      </c>
      <c r="AL38" s="7" t="s">
        <v>10</v>
      </c>
      <c r="AM38" s="38" t="s">
        <v>26</v>
      </c>
    </row>
    <row r="39" spans="3:39" x14ac:dyDescent="0.25">
      <c r="C39" s="34">
        <v>5</v>
      </c>
      <c r="D39" s="34">
        <v>5</v>
      </c>
      <c r="E39" s="34" t="s">
        <v>17</v>
      </c>
      <c r="F39" s="34" t="s">
        <v>11</v>
      </c>
      <c r="H39" s="49">
        <f>A6</f>
        <v>13</v>
      </c>
      <c r="I39" s="4">
        <v>1</v>
      </c>
      <c r="J39" s="8">
        <f>COUNTIFS($C$3:$C$250,$H$39,$D$3:$D$250,$I$3,$E$3:$E$250,$J$1,$F$3:$F$250,$J$2)</f>
        <v>0</v>
      </c>
      <c r="K39" s="9">
        <f>COUNTIFS($C$3:$C$250,$H$39,$D$3:$D$250,$I$3,$E$3:$E$250,$J$1,$F$3:$F$250,K$2)</f>
        <v>1</v>
      </c>
      <c r="L39" s="9">
        <f>COUNTIFS($C$3:$C$250,$H$39,$D$3:$D$250,$I$3,$E$3:$E$250,$J$1,$F$3:$F$250,L$2)</f>
        <v>0</v>
      </c>
      <c r="M39" s="9">
        <f>SUM(J39:L39)</f>
        <v>1</v>
      </c>
      <c r="N39" s="10">
        <f>IF(M39=0,"",((J39*4)+(K39*2)+(L39*0))/M39)</f>
        <v>2</v>
      </c>
      <c r="O39" s="2">
        <f>COUNTIFS($C$3:$C$250,$H$39,$D$3:$D$250,$I$3,$E$3:$E$250,$O$1,$F$3:$F$250,O$2)</f>
        <v>0</v>
      </c>
      <c r="P39" s="2">
        <f t="shared" ref="P39:Q44" si="68">COUNTIFS($C$3:$C$250,$H$39,$D$3:$D$250,$I39,$E$3:$E$250,$O$1,$F$3:$F$250,P$2)</f>
        <v>1</v>
      </c>
      <c r="Q39" s="2">
        <f t="shared" si="68"/>
        <v>0</v>
      </c>
      <c r="R39" s="9">
        <f>SUM(O39:Q39)</f>
        <v>1</v>
      </c>
      <c r="S39" s="10">
        <f>IF(R39=0,"",((O39*4)+(P39*2)+(Q39*0))/R39)</f>
        <v>2</v>
      </c>
      <c r="T39" s="1">
        <f t="shared" ref="T39:V44" si="69">COUNTIFS($C$3:$C$250,$H$39,$D$3:$D$250,$I39,$E$3:$E$250,$T$1,$F$3:$F$250,T$2)</f>
        <v>0</v>
      </c>
      <c r="U39" s="2">
        <f t="shared" si="69"/>
        <v>0</v>
      </c>
      <c r="V39" s="2">
        <f t="shared" si="69"/>
        <v>0</v>
      </c>
      <c r="W39" s="2">
        <f>SUM(T39:V39)</f>
        <v>0</v>
      </c>
      <c r="X39" s="10" t="str">
        <f>IF(W39=0,"",((T39*4)+(U39*2)+(V39*0))/W39)</f>
        <v/>
      </c>
      <c r="Y39" s="2">
        <f t="shared" ref="Y39:AA44" si="70">COUNTIFS($C$3:$C$250,$H$39,$D$3:$D$250,$I39,$E$3:$E$250,$Y$1,$F$3:$F$250,Y$2)</f>
        <v>0</v>
      </c>
      <c r="Z39" s="2">
        <f t="shared" si="70"/>
        <v>0</v>
      </c>
      <c r="AA39" s="2">
        <f t="shared" si="70"/>
        <v>0</v>
      </c>
      <c r="AB39" s="9">
        <f>SUM(Y39:AA39)</f>
        <v>0</v>
      </c>
      <c r="AC39" s="10" t="str">
        <f>IF(AB39=0,"",((Y39*4)+(Z39*2)+(AA39*0))/AB39)</f>
        <v/>
      </c>
      <c r="AD39" s="8">
        <f t="shared" ref="AD39:AF44" si="71">COUNTIFS($C$3:$C$250,$H$39,$D$3:$D$250,$I39,$E$3:$E$250,$AD$1,$F$3:$F$250,AD$2)</f>
        <v>0</v>
      </c>
      <c r="AE39" s="9">
        <f t="shared" si="71"/>
        <v>0</v>
      </c>
      <c r="AF39" s="9">
        <f t="shared" si="71"/>
        <v>0</v>
      </c>
      <c r="AG39" s="9">
        <f>SUM(AD39:AF39)</f>
        <v>0</v>
      </c>
      <c r="AH39" s="10" t="str">
        <f>IF(AG39=0,"",((AD39*4)+(AE39*2)+(AF39*0))/AG39)</f>
        <v/>
      </c>
      <c r="AI39" s="8">
        <f t="shared" ref="AI39:AK44" si="72">COUNTIFS($C$3:$C$250,$H$39,$D$3:$D$250,$I39,$E$3:$E$250,$AI$1,$F$3:$F$250,AI$2)</f>
        <v>0</v>
      </c>
      <c r="AJ39" s="9">
        <f t="shared" si="72"/>
        <v>0</v>
      </c>
      <c r="AK39" s="9">
        <f t="shared" si="72"/>
        <v>0</v>
      </c>
      <c r="AL39" s="9">
        <f>SUM(AI39:AK39)</f>
        <v>0</v>
      </c>
      <c r="AM39" s="10" t="str">
        <f>IF(AL39=0,"",((AI39*4)+(AJ39*2)+(AK39*0))/AL39)</f>
        <v/>
      </c>
    </row>
    <row r="40" spans="3:39" x14ac:dyDescent="0.25">
      <c r="C40" s="34">
        <v>9</v>
      </c>
      <c r="D40" s="34">
        <v>2</v>
      </c>
      <c r="E40" s="34" t="s">
        <v>19</v>
      </c>
      <c r="F40" s="34" t="s">
        <v>11</v>
      </c>
      <c r="H40" s="50"/>
      <c r="I40" s="54">
        <v>2</v>
      </c>
      <c r="J40" s="55">
        <f>COUNTIFS($C$3:$C$250,$H$39,$D$3:$D$250,$I40,$E$3:$E$250,$J$1,$F$3:$F$250,$J$2)</f>
        <v>0</v>
      </c>
      <c r="K40" s="56">
        <f>COUNTIFS($C$3:$C$250,$H$39,$D$3:$D$250,$I40,$E$3:$E$250,$J$1,$F$3:$F$250,$K$2)</f>
        <v>0</v>
      </c>
      <c r="L40" s="56">
        <f>COUNTIFS($C$3:$C$250,$H$39,$D$3:$D$250,$I40,$E$3:$E$250,$J$1,$F$3:$F$250,$L$2)</f>
        <v>0</v>
      </c>
      <c r="M40" s="56">
        <f>SUM(J40:L40)</f>
        <v>0</v>
      </c>
      <c r="N40" s="57" t="str">
        <f t="shared" ref="N40:N44" si="73">IF(M40=0,"",((J40*4)+(K40*2)+(L40*0))/M40)</f>
        <v/>
      </c>
      <c r="O40" s="56">
        <f>COUNTIFS($C$3:$C$250,$H$39,$D$3:$D$250,$I40,$E$3:$E$250,$O$1,$F$3:$F$250,O$2)</f>
        <v>0</v>
      </c>
      <c r="P40" s="56">
        <f t="shared" si="68"/>
        <v>0</v>
      </c>
      <c r="Q40" s="56">
        <f t="shared" si="68"/>
        <v>0</v>
      </c>
      <c r="R40" s="56">
        <f>SUM(O40:Q40)</f>
        <v>0</v>
      </c>
      <c r="S40" s="57" t="str">
        <f t="shared" ref="S40:S44" si="74">IF(R40=0,"",((O40*4)+(P40*2)+(Q40*0))/R40)</f>
        <v/>
      </c>
      <c r="T40" s="55">
        <f t="shared" si="69"/>
        <v>0</v>
      </c>
      <c r="U40" s="56">
        <f t="shared" si="69"/>
        <v>0</v>
      </c>
      <c r="V40" s="56">
        <f t="shared" si="69"/>
        <v>0</v>
      </c>
      <c r="W40" s="56">
        <f>SUM(T40:V40)</f>
        <v>0</v>
      </c>
      <c r="X40" s="57" t="str">
        <f t="shared" ref="X40:X44" si="75">IF(W40=0,"",((T40*4)+(U40*2)+(V40*0))/W40)</f>
        <v/>
      </c>
      <c r="Y40" s="56">
        <f t="shared" si="70"/>
        <v>0</v>
      </c>
      <c r="Z40" s="56">
        <f t="shared" si="70"/>
        <v>0</v>
      </c>
      <c r="AA40" s="56">
        <f t="shared" si="70"/>
        <v>0</v>
      </c>
      <c r="AB40" s="56">
        <f>SUM(Y40:AA40)</f>
        <v>0</v>
      </c>
      <c r="AC40" s="57" t="str">
        <f t="shared" ref="AC40:AC44" si="76">IF(AB40=0,"",((Y40*4)+(Z40*2)+(AA40*0))/AB40)</f>
        <v/>
      </c>
      <c r="AD40" s="55">
        <f t="shared" si="71"/>
        <v>0</v>
      </c>
      <c r="AE40" s="56">
        <f t="shared" si="71"/>
        <v>1</v>
      </c>
      <c r="AF40" s="56">
        <f t="shared" si="71"/>
        <v>0</v>
      </c>
      <c r="AG40" s="56">
        <f>SUM(AD40:AF40)</f>
        <v>1</v>
      </c>
      <c r="AH40" s="57">
        <f t="shared" ref="AH40:AH44" si="77">IF(AG40=0,"",((AD40*4)+(AE40*2)+(AF40*0))/AG40)</f>
        <v>2</v>
      </c>
      <c r="AI40" s="55">
        <f t="shared" si="72"/>
        <v>0</v>
      </c>
      <c r="AJ40" s="56">
        <f t="shared" si="72"/>
        <v>0</v>
      </c>
      <c r="AK40" s="56">
        <f t="shared" si="72"/>
        <v>0</v>
      </c>
      <c r="AL40" s="56">
        <f>SUM(AI40:AK40)</f>
        <v>0</v>
      </c>
      <c r="AM40" s="57" t="str">
        <f t="shared" ref="AM40:AM44" si="78">IF(AL40=0,"",((AI40*4)+(AJ40*2)+(AK40*0))/AL40)</f>
        <v/>
      </c>
    </row>
    <row r="41" spans="3:39" x14ac:dyDescent="0.25">
      <c r="C41" s="34">
        <v>16</v>
      </c>
      <c r="D41" s="34">
        <v>4</v>
      </c>
      <c r="E41" s="34" t="s">
        <v>20</v>
      </c>
      <c r="F41" s="34" t="s">
        <v>13</v>
      </c>
      <c r="H41" s="50"/>
      <c r="I41" s="5">
        <v>3</v>
      </c>
      <c r="J41" s="1">
        <f>COUNTIFS($C$3:$C$250,$H$39,$D$3:$D$250,$I41,$E$3:$E$250,$J$1,$F$3:$F$250,$J$2)</f>
        <v>0</v>
      </c>
      <c r="K41" s="2">
        <f>COUNTIFS($C$3:$C$250,$H$39,$D$3:$D$250,$I41,$E$3:$E$250,$J$1,$F$3:$F$250,$K$2)</f>
        <v>0</v>
      </c>
      <c r="L41" s="2">
        <f>COUNTIFS($C$3:$C$250,$H$39,$D$3:$D$250,$I41,$E$3:$E$250,$J$1,$F$3:$F$250,$L$2)</f>
        <v>0</v>
      </c>
      <c r="M41" s="2">
        <f t="shared" ref="M41:M44" si="79">SUM(J41:L41)</f>
        <v>0</v>
      </c>
      <c r="N41" s="3" t="str">
        <f t="shared" si="73"/>
        <v/>
      </c>
      <c r="O41" s="2">
        <f>COUNTIFS($C$3:$C$250,$H$39,$D$3:$D$250,$I41,$E$3:$E$250,$O$1,$F$3:$F$250,O$2)</f>
        <v>0</v>
      </c>
      <c r="P41" s="2">
        <f t="shared" si="68"/>
        <v>0</v>
      </c>
      <c r="Q41" s="2">
        <f t="shared" si="68"/>
        <v>0</v>
      </c>
      <c r="R41" s="2">
        <f t="shared" ref="R41:R44" si="80">SUM(O41:Q41)</f>
        <v>0</v>
      </c>
      <c r="S41" s="3" t="str">
        <f t="shared" si="74"/>
        <v/>
      </c>
      <c r="T41" s="1">
        <f t="shared" si="69"/>
        <v>0</v>
      </c>
      <c r="U41" s="2">
        <f t="shared" si="69"/>
        <v>0</v>
      </c>
      <c r="V41" s="2">
        <f t="shared" si="69"/>
        <v>0</v>
      </c>
      <c r="W41" s="2">
        <f t="shared" ref="W41:W44" si="81">SUM(T41:V41)</f>
        <v>0</v>
      </c>
      <c r="X41" s="3" t="str">
        <f t="shared" si="75"/>
        <v/>
      </c>
      <c r="Y41" s="2">
        <f t="shared" si="70"/>
        <v>0</v>
      </c>
      <c r="Z41" s="2">
        <f t="shared" si="70"/>
        <v>0</v>
      </c>
      <c r="AA41" s="2">
        <f t="shared" si="70"/>
        <v>0</v>
      </c>
      <c r="AB41" s="2">
        <f t="shared" ref="AB41:AB44" si="82">SUM(Y41:AA41)</f>
        <v>0</v>
      </c>
      <c r="AC41" s="3" t="str">
        <f t="shared" si="76"/>
        <v/>
      </c>
      <c r="AD41" s="1">
        <f t="shared" si="71"/>
        <v>0</v>
      </c>
      <c r="AE41" s="2">
        <f t="shared" si="71"/>
        <v>0</v>
      </c>
      <c r="AF41" s="2">
        <f t="shared" si="71"/>
        <v>0</v>
      </c>
      <c r="AG41" s="2">
        <f t="shared" ref="AG41:AG44" si="83">SUM(AD41:AF41)</f>
        <v>0</v>
      </c>
      <c r="AH41" s="3" t="str">
        <f t="shared" si="77"/>
        <v/>
      </c>
      <c r="AI41" s="1">
        <f t="shared" si="72"/>
        <v>0</v>
      </c>
      <c r="AJ41" s="2">
        <f t="shared" si="72"/>
        <v>0</v>
      </c>
      <c r="AK41" s="2">
        <f t="shared" si="72"/>
        <v>0</v>
      </c>
      <c r="AL41" s="2">
        <f t="shared" ref="AL41:AL44" si="84">SUM(AI41:AK41)</f>
        <v>0</v>
      </c>
      <c r="AM41" s="3" t="str">
        <f t="shared" si="78"/>
        <v/>
      </c>
    </row>
    <row r="42" spans="3:39" x14ac:dyDescent="0.25">
      <c r="C42" s="34">
        <v>16</v>
      </c>
      <c r="D42" s="34">
        <v>4</v>
      </c>
      <c r="E42" s="34" t="s">
        <v>17</v>
      </c>
      <c r="F42" s="34" t="s">
        <v>14</v>
      </c>
      <c r="H42" s="50"/>
      <c r="I42" s="54">
        <v>4</v>
      </c>
      <c r="J42" s="55">
        <f>COUNTIFS($C$3:$C$250,$H$39,$D$3:$D$250,$I42,$E$3:$E$250,$J$1,$F$3:$F$250,$J$2)</f>
        <v>0</v>
      </c>
      <c r="K42" s="56">
        <f>COUNTIFS($C$3:$C$250,$H$39,$D$3:$D$250,$I42,$E$3:$E$250,$J$1,$F$3:$F$250,$K$2)</f>
        <v>0</v>
      </c>
      <c r="L42" s="56">
        <f>COUNTIFS($C$3:$C$250,$H$39,$D$3:$D$250,$I42,$E$3:$E$250,$J$1,$F$3:$F$250,$L$2)</f>
        <v>0</v>
      </c>
      <c r="M42" s="56">
        <f t="shared" si="79"/>
        <v>0</v>
      </c>
      <c r="N42" s="57" t="str">
        <f t="shared" si="73"/>
        <v/>
      </c>
      <c r="O42" s="56">
        <f>COUNTIFS($C$3:$C$250,$H$39,$D$3:$D$250,$I42,$E$3:$E$250,$O$1,$F$3:$F$250,O$2)</f>
        <v>0</v>
      </c>
      <c r="P42" s="56">
        <f t="shared" si="68"/>
        <v>0</v>
      </c>
      <c r="Q42" s="56">
        <f t="shared" si="68"/>
        <v>0</v>
      </c>
      <c r="R42" s="56">
        <f t="shared" si="80"/>
        <v>0</v>
      </c>
      <c r="S42" s="57" t="str">
        <f t="shared" si="74"/>
        <v/>
      </c>
      <c r="T42" s="55">
        <f t="shared" si="69"/>
        <v>0</v>
      </c>
      <c r="U42" s="56">
        <f t="shared" si="69"/>
        <v>0</v>
      </c>
      <c r="V42" s="56">
        <f t="shared" si="69"/>
        <v>0</v>
      </c>
      <c r="W42" s="56">
        <f t="shared" si="81"/>
        <v>0</v>
      </c>
      <c r="X42" s="57" t="str">
        <f t="shared" si="75"/>
        <v/>
      </c>
      <c r="Y42" s="56">
        <f t="shared" si="70"/>
        <v>0</v>
      </c>
      <c r="Z42" s="56">
        <f t="shared" si="70"/>
        <v>0</v>
      </c>
      <c r="AA42" s="56">
        <f t="shared" si="70"/>
        <v>0</v>
      </c>
      <c r="AB42" s="56">
        <f t="shared" si="82"/>
        <v>0</v>
      </c>
      <c r="AC42" s="57" t="str">
        <f t="shared" si="76"/>
        <v/>
      </c>
      <c r="AD42" s="55">
        <f t="shared" si="71"/>
        <v>2</v>
      </c>
      <c r="AE42" s="56">
        <f t="shared" si="71"/>
        <v>3</v>
      </c>
      <c r="AF42" s="56">
        <f t="shared" si="71"/>
        <v>0</v>
      </c>
      <c r="AG42" s="56">
        <f t="shared" si="83"/>
        <v>5</v>
      </c>
      <c r="AH42" s="57">
        <f t="shared" si="77"/>
        <v>2.8</v>
      </c>
      <c r="AI42" s="55">
        <f t="shared" si="72"/>
        <v>0</v>
      </c>
      <c r="AJ42" s="56">
        <f t="shared" si="72"/>
        <v>0</v>
      </c>
      <c r="AK42" s="56">
        <f t="shared" si="72"/>
        <v>0</v>
      </c>
      <c r="AL42" s="56">
        <f t="shared" si="84"/>
        <v>0</v>
      </c>
      <c r="AM42" s="57" t="str">
        <f t="shared" si="78"/>
        <v/>
      </c>
    </row>
    <row r="43" spans="3:39" x14ac:dyDescent="0.25">
      <c r="C43" s="34">
        <v>9</v>
      </c>
      <c r="D43" s="34">
        <v>6</v>
      </c>
      <c r="E43" s="34" t="s">
        <v>19</v>
      </c>
      <c r="F43" s="34" t="s">
        <v>13</v>
      </c>
      <c r="H43" s="50"/>
      <c r="I43" s="5">
        <v>5</v>
      </c>
      <c r="J43" s="1">
        <f>COUNTIFS($C$3:$C$250,$H$39,$D$3:$D$250,$I43,$E$3:$E$250,$J$1,$F$3:$F$250,$J$2)</f>
        <v>0</v>
      </c>
      <c r="K43" s="2">
        <f>COUNTIFS($C$3:$C$250,$H$39,$D$3:$D$250,$I43,$E$3:$E$250,$J$1,$F$3:$F$250,$K$2)</f>
        <v>0</v>
      </c>
      <c r="L43" s="2">
        <f>COUNTIFS($C$3:$C$250,$H$39,$D$3:$D$250,$I43,$E$3:$E$250,$J$1,$F$3:$F$250,$L$2)</f>
        <v>0</v>
      </c>
      <c r="M43" s="2">
        <f t="shared" si="79"/>
        <v>0</v>
      </c>
      <c r="N43" s="3" t="str">
        <f t="shared" si="73"/>
        <v/>
      </c>
      <c r="O43" s="2">
        <f>COUNTIFS($C$3:$C$250,$H$39,$D$3:$D$250,$I43,$E$3:$E$250,$O$1,$F$3:$F$250,O$2)</f>
        <v>0</v>
      </c>
      <c r="P43" s="2">
        <f t="shared" si="68"/>
        <v>0</v>
      </c>
      <c r="Q43" s="2">
        <f t="shared" si="68"/>
        <v>1</v>
      </c>
      <c r="R43" s="2">
        <f t="shared" si="80"/>
        <v>1</v>
      </c>
      <c r="S43" s="3">
        <f t="shared" si="74"/>
        <v>0</v>
      </c>
      <c r="T43" s="1">
        <f t="shared" si="69"/>
        <v>1</v>
      </c>
      <c r="U43" s="2">
        <f t="shared" si="69"/>
        <v>0</v>
      </c>
      <c r="V43" s="2">
        <f t="shared" si="69"/>
        <v>1</v>
      </c>
      <c r="W43" s="2">
        <f t="shared" si="81"/>
        <v>2</v>
      </c>
      <c r="X43" s="3">
        <f t="shared" si="75"/>
        <v>2</v>
      </c>
      <c r="Y43" s="2">
        <f t="shared" si="70"/>
        <v>0</v>
      </c>
      <c r="Z43" s="2">
        <f t="shared" si="70"/>
        <v>0</v>
      </c>
      <c r="AA43" s="2">
        <f t="shared" si="70"/>
        <v>0</v>
      </c>
      <c r="AB43" s="2">
        <f t="shared" si="82"/>
        <v>0</v>
      </c>
      <c r="AC43" s="3" t="str">
        <f t="shared" si="76"/>
        <v/>
      </c>
      <c r="AD43" s="1">
        <f t="shared" si="71"/>
        <v>0</v>
      </c>
      <c r="AE43" s="2">
        <f t="shared" si="71"/>
        <v>0</v>
      </c>
      <c r="AF43" s="2">
        <f t="shared" si="71"/>
        <v>0</v>
      </c>
      <c r="AG43" s="2">
        <f t="shared" si="83"/>
        <v>0</v>
      </c>
      <c r="AH43" s="3" t="str">
        <f t="shared" si="77"/>
        <v/>
      </c>
      <c r="AI43" s="1">
        <f t="shared" si="72"/>
        <v>0</v>
      </c>
      <c r="AJ43" s="2">
        <f t="shared" si="72"/>
        <v>0</v>
      </c>
      <c r="AK43" s="2">
        <f t="shared" si="72"/>
        <v>0</v>
      </c>
      <c r="AL43" s="2">
        <f t="shared" si="84"/>
        <v>0</v>
      </c>
      <c r="AM43" s="3" t="str">
        <f t="shared" si="78"/>
        <v/>
      </c>
    </row>
    <row r="44" spans="3:39" ht="15.75" thickBot="1" x14ac:dyDescent="0.3">
      <c r="C44" s="34">
        <v>16</v>
      </c>
      <c r="D44" s="34">
        <v>4</v>
      </c>
      <c r="E44" s="34" t="s">
        <v>17</v>
      </c>
      <c r="F44" s="34" t="s">
        <v>11</v>
      </c>
      <c r="H44" s="51"/>
      <c r="I44" s="64">
        <v>6</v>
      </c>
      <c r="J44" s="55">
        <f>COUNTIFS($C$3:$C$250,$H$39,$D$3:$D$250,$I44,$E$3:$E$250,$J$1,$F$3:$F$250,$J$2)</f>
        <v>0</v>
      </c>
      <c r="K44" s="56">
        <f>COUNTIFS($C$3:$C$250,$H$39,$D$3:$D$250,$I44,$E$3:$E$250,$J$1,$F$3:$F$250,$K$2)</f>
        <v>2</v>
      </c>
      <c r="L44" s="56">
        <f>COUNTIFS($C$3:$C$250,$H$39,$D$3:$D$250,$I44,$E$3:$E$250,$J$1,$F$3:$F$250,$L$2)</f>
        <v>0</v>
      </c>
      <c r="M44" s="56">
        <f t="shared" si="79"/>
        <v>2</v>
      </c>
      <c r="N44" s="57">
        <f t="shared" si="73"/>
        <v>2</v>
      </c>
      <c r="O44" s="56">
        <f>COUNTIFS($C$3:$C$250,$H$39,$D$3:$D$250,$I44,$E$3:$E$250,$O$1,$F$3:$F$250,O$2)</f>
        <v>1</v>
      </c>
      <c r="P44" s="56">
        <f t="shared" si="68"/>
        <v>1</v>
      </c>
      <c r="Q44" s="56">
        <f t="shared" si="68"/>
        <v>0</v>
      </c>
      <c r="R44" s="56">
        <f t="shared" si="80"/>
        <v>2</v>
      </c>
      <c r="S44" s="57">
        <f t="shared" si="74"/>
        <v>3</v>
      </c>
      <c r="T44" s="55">
        <f t="shared" si="69"/>
        <v>4</v>
      </c>
      <c r="U44" s="56">
        <f t="shared" si="69"/>
        <v>2</v>
      </c>
      <c r="V44" s="56">
        <f t="shared" si="69"/>
        <v>3</v>
      </c>
      <c r="W44" s="56">
        <f t="shared" si="81"/>
        <v>9</v>
      </c>
      <c r="X44" s="57">
        <f t="shared" si="75"/>
        <v>2.2222222222222223</v>
      </c>
      <c r="Y44" s="56">
        <f t="shared" si="70"/>
        <v>0</v>
      </c>
      <c r="Z44" s="56">
        <f t="shared" si="70"/>
        <v>0</v>
      </c>
      <c r="AA44" s="56">
        <f t="shared" si="70"/>
        <v>0</v>
      </c>
      <c r="AB44" s="56">
        <f t="shared" si="82"/>
        <v>0</v>
      </c>
      <c r="AC44" s="57" t="str">
        <f t="shared" si="76"/>
        <v/>
      </c>
      <c r="AD44" s="55">
        <f t="shared" si="71"/>
        <v>1</v>
      </c>
      <c r="AE44" s="56">
        <f t="shared" si="71"/>
        <v>0</v>
      </c>
      <c r="AF44" s="56">
        <f t="shared" si="71"/>
        <v>0</v>
      </c>
      <c r="AG44" s="56">
        <f t="shared" si="83"/>
        <v>1</v>
      </c>
      <c r="AH44" s="57">
        <f t="shared" si="77"/>
        <v>4</v>
      </c>
      <c r="AI44" s="55">
        <f t="shared" si="72"/>
        <v>0</v>
      </c>
      <c r="AJ44" s="56">
        <f t="shared" si="72"/>
        <v>0</v>
      </c>
      <c r="AK44" s="56">
        <f t="shared" si="72"/>
        <v>0</v>
      </c>
      <c r="AL44" s="56">
        <f t="shared" si="84"/>
        <v>0</v>
      </c>
      <c r="AM44" s="57" t="str">
        <f t="shared" si="78"/>
        <v/>
      </c>
    </row>
    <row r="45" spans="3:39" ht="16.5" thickBot="1" x14ac:dyDescent="0.3">
      <c r="C45" s="34">
        <v>9</v>
      </c>
      <c r="D45" s="34">
        <v>3</v>
      </c>
      <c r="E45" s="34" t="s">
        <v>19</v>
      </c>
      <c r="F45" s="34" t="s">
        <v>11</v>
      </c>
      <c r="H45" s="52" t="s">
        <v>23</v>
      </c>
      <c r="I45" s="53"/>
      <c r="J45" s="6">
        <f>SUM(J39:J44)</f>
        <v>0</v>
      </c>
      <c r="K45" s="7">
        <f>SUM(K39:K44)</f>
        <v>3</v>
      </c>
      <c r="L45" s="7">
        <f>SUM(L39:L44)</f>
        <v>0</v>
      </c>
      <c r="M45" s="7">
        <f>SUM(J45:L45)</f>
        <v>3</v>
      </c>
      <c r="N45" s="36">
        <f>AVERAGE(N39:N44)</f>
        <v>2</v>
      </c>
      <c r="O45" s="6">
        <f>SUM(O39:O44)</f>
        <v>1</v>
      </c>
      <c r="P45" s="7">
        <f>SUM(P39:P44)</f>
        <v>2</v>
      </c>
      <c r="Q45" s="7">
        <f>SUM(Q39:Q44)</f>
        <v>1</v>
      </c>
      <c r="R45" s="7">
        <f>SUM(O45:Q45)</f>
        <v>4</v>
      </c>
      <c r="S45" s="36">
        <f>AVERAGE(S39:S44)</f>
        <v>1.6666666666666667</v>
      </c>
      <c r="T45" s="6">
        <f>SUM(T39:T44)</f>
        <v>5</v>
      </c>
      <c r="U45" s="7">
        <f>SUM(U39:U44)</f>
        <v>2</v>
      </c>
      <c r="V45" s="7">
        <f>SUM(V39:V44)</f>
        <v>4</v>
      </c>
      <c r="W45" s="7">
        <f>SUM(T45:V45)</f>
        <v>11</v>
      </c>
      <c r="X45" s="36">
        <f>AVERAGE(X39:X44)</f>
        <v>2.1111111111111112</v>
      </c>
      <c r="Y45" s="6">
        <f>SUM(Y39:Y44)</f>
        <v>0</v>
      </c>
      <c r="Z45" s="7">
        <f>SUM(Z39:Z44)</f>
        <v>0</v>
      </c>
      <c r="AA45" s="7">
        <f>SUM(AA39:AA44)</f>
        <v>0</v>
      </c>
      <c r="AB45" s="7">
        <f>SUM(Y45:AA45)</f>
        <v>0</v>
      </c>
      <c r="AC45" s="36" t="e">
        <f>AVERAGE(AC39:AC44)</f>
        <v>#DIV/0!</v>
      </c>
      <c r="AD45" s="6">
        <f>SUM(AD39:AD44)</f>
        <v>3</v>
      </c>
      <c r="AE45" s="7">
        <f>SUM(AE39:AE44)</f>
        <v>4</v>
      </c>
      <c r="AF45" s="7">
        <f>SUM(AF39:AF44)</f>
        <v>0</v>
      </c>
      <c r="AG45" s="7">
        <f>SUM(AD45:AF45)</f>
        <v>7</v>
      </c>
      <c r="AH45" s="36">
        <f>AVERAGE(AH39:AH44)</f>
        <v>2.9333333333333336</v>
      </c>
      <c r="AI45" s="6">
        <f>SUM(AI39:AI44)</f>
        <v>0</v>
      </c>
      <c r="AJ45" s="7">
        <f>SUM(AJ39:AJ44)</f>
        <v>0</v>
      </c>
      <c r="AK45" s="7">
        <f>SUM(AK39:AK44)</f>
        <v>0</v>
      </c>
      <c r="AL45" s="7">
        <f>SUM(AI45:AK45)</f>
        <v>0</v>
      </c>
      <c r="AM45" s="36" t="e">
        <f>AVERAGE(AM39:AM44)</f>
        <v>#DIV/0!</v>
      </c>
    </row>
    <row r="46" spans="3:39" ht="15.75" thickBot="1" x14ac:dyDescent="0.3">
      <c r="C46" s="34">
        <v>16</v>
      </c>
      <c r="D46" s="34">
        <v>4</v>
      </c>
      <c r="E46" s="34" t="s">
        <v>20</v>
      </c>
      <c r="F46" s="34" t="s">
        <v>12</v>
      </c>
      <c r="J46" s="43" t="s">
        <v>4</v>
      </c>
      <c r="K46" s="44"/>
      <c r="L46" s="44"/>
      <c r="M46" s="44"/>
      <c r="N46" s="45"/>
      <c r="O46" s="43" t="s">
        <v>5</v>
      </c>
      <c r="P46" s="44"/>
      <c r="Q46" s="44"/>
      <c r="R46" s="44"/>
      <c r="S46" s="45"/>
      <c r="T46" s="46" t="s">
        <v>6</v>
      </c>
      <c r="U46" s="47"/>
      <c r="V46" s="47"/>
      <c r="W46" s="47"/>
      <c r="X46" s="48"/>
      <c r="Y46" s="43" t="s">
        <v>7</v>
      </c>
      <c r="Z46" s="44"/>
      <c r="AA46" s="44"/>
      <c r="AB46" s="44"/>
      <c r="AC46" s="45"/>
      <c r="AD46" s="43" t="s">
        <v>8</v>
      </c>
      <c r="AE46" s="44"/>
      <c r="AF46" s="44"/>
      <c r="AG46" s="44"/>
      <c r="AH46" s="45"/>
      <c r="AI46" s="43" t="s">
        <v>9</v>
      </c>
      <c r="AJ46" s="44"/>
      <c r="AK46" s="44"/>
      <c r="AL46" s="44"/>
      <c r="AM46" s="45"/>
    </row>
    <row r="47" spans="3:39" ht="15.75" thickBot="1" x14ac:dyDescent="0.3">
      <c r="C47" s="34">
        <v>11</v>
      </c>
      <c r="D47" s="34">
        <v>6</v>
      </c>
      <c r="E47" s="34" t="s">
        <v>16</v>
      </c>
      <c r="F47" s="34" t="s">
        <v>14</v>
      </c>
      <c r="J47" s="8" t="s">
        <v>12</v>
      </c>
      <c r="K47" s="9" t="s">
        <v>14</v>
      </c>
      <c r="L47" s="9" t="s">
        <v>13</v>
      </c>
      <c r="M47" s="9" t="s">
        <v>10</v>
      </c>
      <c r="N47" s="38" t="s">
        <v>26</v>
      </c>
      <c r="O47" s="6" t="s">
        <v>11</v>
      </c>
      <c r="P47" s="7" t="s">
        <v>14</v>
      </c>
      <c r="Q47" s="7" t="s">
        <v>13</v>
      </c>
      <c r="R47" s="7" t="s">
        <v>10</v>
      </c>
      <c r="S47" s="38" t="s">
        <v>26</v>
      </c>
      <c r="T47" s="6" t="s">
        <v>11</v>
      </c>
      <c r="U47" s="7" t="s">
        <v>14</v>
      </c>
      <c r="V47" s="7" t="s">
        <v>13</v>
      </c>
      <c r="W47" s="7" t="s">
        <v>10</v>
      </c>
      <c r="X47" s="38" t="s">
        <v>26</v>
      </c>
      <c r="Y47" s="6" t="s">
        <v>11</v>
      </c>
      <c r="Z47" s="7" t="s">
        <v>14</v>
      </c>
      <c r="AA47" s="7" t="s">
        <v>13</v>
      </c>
      <c r="AB47" s="7" t="s">
        <v>10</v>
      </c>
      <c r="AC47" s="38" t="s">
        <v>26</v>
      </c>
      <c r="AD47" s="8" t="s">
        <v>12</v>
      </c>
      <c r="AE47" s="9" t="s">
        <v>14</v>
      </c>
      <c r="AF47" s="9" t="s">
        <v>13</v>
      </c>
      <c r="AG47" s="9" t="s">
        <v>10</v>
      </c>
      <c r="AH47" s="38" t="s">
        <v>26</v>
      </c>
      <c r="AI47" s="6" t="s">
        <v>12</v>
      </c>
      <c r="AJ47" s="7" t="s">
        <v>14</v>
      </c>
      <c r="AK47" s="7" t="s">
        <v>13</v>
      </c>
      <c r="AL47" s="7" t="s">
        <v>10</v>
      </c>
      <c r="AM47" s="38" t="s">
        <v>26</v>
      </c>
    </row>
    <row r="48" spans="3:39" x14ac:dyDescent="0.25">
      <c r="C48" s="34">
        <v>16</v>
      </c>
      <c r="D48" s="34">
        <v>4</v>
      </c>
      <c r="E48" s="34" t="s">
        <v>21</v>
      </c>
      <c r="F48" s="34" t="s">
        <v>14</v>
      </c>
      <c r="H48" s="49">
        <f>A7</f>
        <v>16</v>
      </c>
      <c r="I48" s="4">
        <v>1</v>
      </c>
      <c r="J48" s="8">
        <f>COUNTIFS($C$3:$C$250,$H$48,$D$3:$D$250,$I$3,$E$3:$E$250,$J$1,$F$3:$F$250,$J$2)</f>
        <v>0</v>
      </c>
      <c r="K48" s="9">
        <f>COUNTIFS($C$3:$C$250,$H$48,$D$3:$D$250,$I$3,$E$3:$E$250,$J$1,$F$3:$F$250,K$2)</f>
        <v>0</v>
      </c>
      <c r="L48" s="9">
        <f>COUNTIFS($C$3:$C$250,$H$48,$D$3:$D$250,$I$3,$E$3:$E$250,$J$1,$F$3:$F$250,L$2)</f>
        <v>0</v>
      </c>
      <c r="M48" s="9">
        <f>SUM(J48:L48)</f>
        <v>0</v>
      </c>
      <c r="N48" s="10" t="str">
        <f>IF(M48=0,"",((J48*4)+(K48*2)+(L48*0))/M48)</f>
        <v/>
      </c>
      <c r="O48" s="2">
        <f>COUNTIFS($C$3:$C$250,$H$48,$D$3:$D$250,$I$3,$E$3:$E$250,$O$1,$F$3:$F$250,O$2)</f>
        <v>0</v>
      </c>
      <c r="P48" s="2">
        <f t="shared" ref="P48:Q53" si="85">COUNTIFS($C$3:$C$250,$H$48,$D$3:$D$250,$I48,$E$3:$E$250,$O$1,$F$3:$F$250,P$2)</f>
        <v>0</v>
      </c>
      <c r="Q48" s="2">
        <f t="shared" si="85"/>
        <v>0</v>
      </c>
      <c r="R48" s="9">
        <f>SUM(O48:Q48)</f>
        <v>0</v>
      </c>
      <c r="S48" s="10" t="str">
        <f>IF(R48=0,"",((O48*4)+(P48*2)+(Q48*0))/R48)</f>
        <v/>
      </c>
      <c r="T48" s="1">
        <f t="shared" ref="T48:V53" si="86">COUNTIFS($C$3:$C$250,$H$48,$D$3:$D$250,$I48,$E$3:$E$250,$T$1,$F$3:$F$250,T$2)</f>
        <v>0</v>
      </c>
      <c r="U48" s="2">
        <f t="shared" si="86"/>
        <v>0</v>
      </c>
      <c r="V48" s="2">
        <f t="shared" si="86"/>
        <v>0</v>
      </c>
      <c r="W48" s="2">
        <f>SUM(T48:V48)</f>
        <v>0</v>
      </c>
      <c r="X48" s="10" t="str">
        <f>IF(W48=0,"",((T48*4)+(U48*2)+(V48*0))/W48)</f>
        <v/>
      </c>
      <c r="Y48" s="2">
        <f t="shared" ref="Y48:AA53" si="87">COUNTIFS($C$3:$C$250,$H$48,$D$3:$D$250,$I48,$E$3:$E$250,$Y$1,$F$3:$F$250,Y$2)</f>
        <v>0</v>
      </c>
      <c r="Z48" s="2">
        <f t="shared" si="87"/>
        <v>0</v>
      </c>
      <c r="AA48" s="2">
        <f t="shared" si="87"/>
        <v>0</v>
      </c>
      <c r="AB48" s="9">
        <f>SUM(Y48:AA48)</f>
        <v>0</v>
      </c>
      <c r="AC48" s="10" t="str">
        <f>IF(AB48=0,"",((Y48*4)+(Z48*2)+(AA48*0))/AB48)</f>
        <v/>
      </c>
      <c r="AD48" s="8">
        <f t="shared" ref="AD48:AF53" si="88">COUNTIFS($C$3:$C$250,$H$48,$D$3:$D$250,$I48,$E$3:$E$250,$AD$1,$F$3:$F$250,AD$2)</f>
        <v>0</v>
      </c>
      <c r="AE48" s="9">
        <f t="shared" si="88"/>
        <v>0</v>
      </c>
      <c r="AF48" s="9">
        <f t="shared" si="88"/>
        <v>0</v>
      </c>
      <c r="AG48" s="9">
        <f>SUM(AD48:AF48)</f>
        <v>0</v>
      </c>
      <c r="AH48" s="10" t="str">
        <f>IF(AG48=0,"",((AD48*4)+(AE48*2)+(AF48*0))/AG48)</f>
        <v/>
      </c>
      <c r="AI48" s="8">
        <f t="shared" ref="AI48:AK53" si="89">COUNTIFS($C$3:$C$250,$H$48,$D$3:$D$250,$I48,$E$3:$E$250,$AI$1,$F$3:$F$250,AI$2)</f>
        <v>0</v>
      </c>
      <c r="AJ48" s="9">
        <f t="shared" si="89"/>
        <v>0</v>
      </c>
      <c r="AK48" s="9">
        <f t="shared" si="89"/>
        <v>0</v>
      </c>
      <c r="AL48" s="9">
        <f>SUM(AI48:AK48)</f>
        <v>0</v>
      </c>
      <c r="AM48" s="10" t="str">
        <f>IF(AL48=0,"",((AI48*4)+(AJ48*2)+(AK48*0))/AL48)</f>
        <v/>
      </c>
    </row>
    <row r="49" spans="3:39" x14ac:dyDescent="0.25">
      <c r="C49" s="34">
        <v>13</v>
      </c>
      <c r="D49" s="34">
        <v>6</v>
      </c>
      <c r="E49" s="34" t="s">
        <v>18</v>
      </c>
      <c r="F49" s="34" t="s">
        <v>14</v>
      </c>
      <c r="H49" s="50"/>
      <c r="I49" s="54">
        <v>2</v>
      </c>
      <c r="J49" s="55">
        <f>COUNTIFS($C$3:$C$250,$H$48,$D$3:$D$250,$I49,$E$3:$E$250,$J$1,$F$3:$F$250,$J$2)</f>
        <v>0</v>
      </c>
      <c r="K49" s="56">
        <f>COUNTIFS($C$3:$C$250,$H$48,$D$3:$D$250,$I49,$E$3:$E$250,$J$1,$F$3:$F$250,$K$2)</f>
        <v>0</v>
      </c>
      <c r="L49" s="56">
        <f>COUNTIFS($C$3:$C$250,$H$48,$D$3:$D$250,$I49,$E$3:$E$250,$J$1,$F$3:$F$250,$L$2)</f>
        <v>0</v>
      </c>
      <c r="M49" s="56">
        <f>SUM(J49:L49)</f>
        <v>0</v>
      </c>
      <c r="N49" s="57" t="str">
        <f t="shared" ref="N49:N53" si="90">IF(M49=0,"",((J49*4)+(K49*2)+(L49*0))/M49)</f>
        <v/>
      </c>
      <c r="O49" s="56">
        <f>COUNTIFS($C$3:$C$250,$H$48,$D$3:$D$250,$I49,$E$3:$E$250,$O$1,$F$3:$F$250,O$2)</f>
        <v>0</v>
      </c>
      <c r="P49" s="56">
        <f t="shared" si="85"/>
        <v>0</v>
      </c>
      <c r="Q49" s="56">
        <f t="shared" si="85"/>
        <v>0</v>
      </c>
      <c r="R49" s="56">
        <f>SUM(O49:Q49)</f>
        <v>0</v>
      </c>
      <c r="S49" s="57" t="str">
        <f t="shared" ref="S49:S53" si="91">IF(R49=0,"",((O49*4)+(P49*2)+(Q49*0))/R49)</f>
        <v/>
      </c>
      <c r="T49" s="55">
        <f t="shared" si="86"/>
        <v>0</v>
      </c>
      <c r="U49" s="56">
        <f t="shared" si="86"/>
        <v>0</v>
      </c>
      <c r="V49" s="56">
        <f t="shared" si="86"/>
        <v>0</v>
      </c>
      <c r="W49" s="56">
        <f>SUM(T49:V49)</f>
        <v>0</v>
      </c>
      <c r="X49" s="57" t="str">
        <f t="shared" ref="X49:X53" si="92">IF(W49=0,"",((T49*4)+(U49*2)+(V49*0))/W49)</f>
        <v/>
      </c>
      <c r="Y49" s="56">
        <f t="shared" si="87"/>
        <v>0</v>
      </c>
      <c r="Z49" s="56">
        <f t="shared" si="87"/>
        <v>0</v>
      </c>
      <c r="AA49" s="56">
        <f t="shared" si="87"/>
        <v>0</v>
      </c>
      <c r="AB49" s="56">
        <f>SUM(Y49:AA49)</f>
        <v>0</v>
      </c>
      <c r="AC49" s="57" t="str">
        <f t="shared" ref="AC49:AC53" si="93">IF(AB49=0,"",((Y49*4)+(Z49*2)+(AA49*0))/AB49)</f>
        <v/>
      </c>
      <c r="AD49" s="55">
        <f t="shared" si="88"/>
        <v>1</v>
      </c>
      <c r="AE49" s="56">
        <f t="shared" si="88"/>
        <v>0</v>
      </c>
      <c r="AF49" s="56">
        <f t="shared" si="88"/>
        <v>0</v>
      </c>
      <c r="AG49" s="56">
        <f>SUM(AD49:AF49)</f>
        <v>1</v>
      </c>
      <c r="AH49" s="57">
        <f t="shared" ref="AH49:AH53" si="94">IF(AG49=0,"",((AD49*4)+(AE49*2)+(AF49*0))/AG49)</f>
        <v>4</v>
      </c>
      <c r="AI49" s="55">
        <f t="shared" si="89"/>
        <v>0</v>
      </c>
      <c r="AJ49" s="56">
        <f t="shared" si="89"/>
        <v>0</v>
      </c>
      <c r="AK49" s="56">
        <f t="shared" si="89"/>
        <v>0</v>
      </c>
      <c r="AL49" s="56">
        <f>SUM(AI49:AK49)</f>
        <v>0</v>
      </c>
      <c r="AM49" s="57" t="str">
        <f t="shared" ref="AM49:AM53" si="95">IF(AL49=0,"",((AI49*4)+(AJ49*2)+(AK49*0))/AL49)</f>
        <v/>
      </c>
    </row>
    <row r="50" spans="3:39" x14ac:dyDescent="0.25">
      <c r="C50" s="34">
        <v>9</v>
      </c>
      <c r="D50" s="34">
        <v>2</v>
      </c>
      <c r="E50" s="34" t="s">
        <v>19</v>
      </c>
      <c r="F50" s="34" t="s">
        <v>14</v>
      </c>
      <c r="H50" s="50"/>
      <c r="I50" s="5">
        <v>3</v>
      </c>
      <c r="J50" s="1">
        <f>COUNTIFS($C$3:$C$250,$H$48,$D$3:$D$250,$I50,$E$3:$E$250,$J$1,$F$3:$F$250,$J$2)</f>
        <v>0</v>
      </c>
      <c r="K50" s="2">
        <f>COUNTIFS($C$3:$C$250,$H$48,$D$3:$D$250,$I50,$E$3:$E$250,$J$1,$F$3:$F$250,$K$2)</f>
        <v>0</v>
      </c>
      <c r="L50" s="2">
        <f>COUNTIFS($C$3:$C$250,$H$48,$D$3:$D$250,$I50,$E$3:$E$250,$J$1,$F$3:$F$250,$L$2)</f>
        <v>0</v>
      </c>
      <c r="M50" s="2">
        <f t="shared" ref="M50:M53" si="96">SUM(J50:L50)</f>
        <v>0</v>
      </c>
      <c r="N50" s="3" t="str">
        <f t="shared" si="90"/>
        <v/>
      </c>
      <c r="O50" s="2">
        <f>COUNTIFS($C$3:$C$250,$H$48,$D$3:$D$250,$I50,$E$3:$E$250,$O$1,$F$3:$F$250,O$2)</f>
        <v>0</v>
      </c>
      <c r="P50" s="2">
        <f t="shared" si="85"/>
        <v>0</v>
      </c>
      <c r="Q50" s="2">
        <f t="shared" si="85"/>
        <v>0</v>
      </c>
      <c r="R50" s="2">
        <f t="shared" ref="R50:R53" si="97">SUM(O50:Q50)</f>
        <v>0</v>
      </c>
      <c r="S50" s="3" t="str">
        <f t="shared" si="91"/>
        <v/>
      </c>
      <c r="T50" s="1">
        <f t="shared" si="86"/>
        <v>0</v>
      </c>
      <c r="U50" s="2">
        <f t="shared" si="86"/>
        <v>0</v>
      </c>
      <c r="V50" s="2">
        <f t="shared" si="86"/>
        <v>0</v>
      </c>
      <c r="W50" s="2">
        <f t="shared" ref="W50:W53" si="98">SUM(T50:V50)</f>
        <v>0</v>
      </c>
      <c r="X50" s="3" t="str">
        <f t="shared" si="92"/>
        <v/>
      </c>
      <c r="Y50" s="2">
        <f t="shared" si="87"/>
        <v>0</v>
      </c>
      <c r="Z50" s="2">
        <f t="shared" si="87"/>
        <v>0</v>
      </c>
      <c r="AA50" s="2">
        <f t="shared" si="87"/>
        <v>0</v>
      </c>
      <c r="AB50" s="2">
        <f t="shared" ref="AB50:AB53" si="99">SUM(Y50:AA50)</f>
        <v>0</v>
      </c>
      <c r="AC50" s="3" t="str">
        <f t="shared" si="93"/>
        <v/>
      </c>
      <c r="AD50" s="1">
        <f t="shared" si="88"/>
        <v>0</v>
      </c>
      <c r="AE50" s="2">
        <f t="shared" si="88"/>
        <v>0</v>
      </c>
      <c r="AF50" s="2">
        <f t="shared" si="88"/>
        <v>0</v>
      </c>
      <c r="AG50" s="2">
        <f t="shared" ref="AG50:AG53" si="100">SUM(AD50:AF50)</f>
        <v>0</v>
      </c>
      <c r="AH50" s="3" t="str">
        <f t="shared" si="94"/>
        <v/>
      </c>
      <c r="AI50" s="1">
        <f t="shared" si="89"/>
        <v>0</v>
      </c>
      <c r="AJ50" s="2">
        <f t="shared" si="89"/>
        <v>0</v>
      </c>
      <c r="AK50" s="2">
        <f t="shared" si="89"/>
        <v>0</v>
      </c>
      <c r="AL50" s="2">
        <f t="shared" ref="AL50:AL53" si="101">SUM(AI50:AK50)</f>
        <v>0</v>
      </c>
      <c r="AM50" s="3" t="str">
        <f t="shared" si="95"/>
        <v/>
      </c>
    </row>
    <row r="51" spans="3:39" x14ac:dyDescent="0.25">
      <c r="C51" s="34">
        <v>8</v>
      </c>
      <c r="D51" s="34">
        <v>1</v>
      </c>
      <c r="E51" s="34" t="s">
        <v>17</v>
      </c>
      <c r="F51" s="34" t="s">
        <v>14</v>
      </c>
      <c r="H51" s="50"/>
      <c r="I51" s="54">
        <v>4</v>
      </c>
      <c r="J51" s="55">
        <f>COUNTIFS($C$3:$C$250,$H$48,$D$3:$D$250,$I51,$E$3:$E$250,$J$1,$F$3:$F$250,$J$2)</f>
        <v>0</v>
      </c>
      <c r="K51" s="56">
        <f>COUNTIFS($C$3:$C$250,$H$48,$D$3:$D$250,$I51,$E$3:$E$250,$J$1,$F$3:$F$250,$K$2)</f>
        <v>0</v>
      </c>
      <c r="L51" s="56">
        <f>COUNTIFS($C$3:$C$250,$H$48,$D$3:$D$250,$I51,$E$3:$E$250,$J$1,$F$3:$F$250,$L$2)</f>
        <v>0</v>
      </c>
      <c r="M51" s="56">
        <f t="shared" si="96"/>
        <v>0</v>
      </c>
      <c r="N51" s="57" t="str">
        <f t="shared" si="90"/>
        <v/>
      </c>
      <c r="O51" s="56">
        <f>COUNTIFS($C$3:$C$250,$H$48,$D$3:$D$250,$I51,$E$3:$E$250,$O$1,$F$3:$F$250,O$2)</f>
        <v>2</v>
      </c>
      <c r="P51" s="56">
        <f t="shared" si="85"/>
        <v>2</v>
      </c>
      <c r="Q51" s="56">
        <f t="shared" si="85"/>
        <v>0</v>
      </c>
      <c r="R51" s="56">
        <f t="shared" si="97"/>
        <v>4</v>
      </c>
      <c r="S51" s="57">
        <f t="shared" si="91"/>
        <v>3</v>
      </c>
      <c r="T51" s="55">
        <f t="shared" si="86"/>
        <v>0</v>
      </c>
      <c r="U51" s="56">
        <f t="shared" si="86"/>
        <v>0</v>
      </c>
      <c r="V51" s="56">
        <f t="shared" si="86"/>
        <v>0</v>
      </c>
      <c r="W51" s="56">
        <f t="shared" si="98"/>
        <v>0</v>
      </c>
      <c r="X51" s="57" t="str">
        <f t="shared" si="92"/>
        <v/>
      </c>
      <c r="Y51" s="56">
        <f t="shared" si="87"/>
        <v>0</v>
      </c>
      <c r="Z51" s="56">
        <f t="shared" si="87"/>
        <v>0</v>
      </c>
      <c r="AA51" s="56">
        <f t="shared" si="87"/>
        <v>0</v>
      </c>
      <c r="AB51" s="56">
        <f t="shared" si="99"/>
        <v>0</v>
      </c>
      <c r="AC51" s="57" t="str">
        <f t="shared" si="93"/>
        <v/>
      </c>
      <c r="AD51" s="55">
        <f t="shared" si="88"/>
        <v>3</v>
      </c>
      <c r="AE51" s="56">
        <f t="shared" si="88"/>
        <v>2</v>
      </c>
      <c r="AF51" s="56">
        <f t="shared" si="88"/>
        <v>3</v>
      </c>
      <c r="AG51" s="56">
        <f t="shared" si="100"/>
        <v>8</v>
      </c>
      <c r="AH51" s="57">
        <f t="shared" si="94"/>
        <v>2</v>
      </c>
      <c r="AI51" s="55">
        <f t="shared" si="89"/>
        <v>0</v>
      </c>
      <c r="AJ51" s="56">
        <f t="shared" si="89"/>
        <v>3</v>
      </c>
      <c r="AK51" s="56">
        <f t="shared" si="89"/>
        <v>0</v>
      </c>
      <c r="AL51" s="56">
        <f t="shared" si="101"/>
        <v>3</v>
      </c>
      <c r="AM51" s="57">
        <f t="shared" si="95"/>
        <v>2</v>
      </c>
    </row>
    <row r="52" spans="3:39" x14ac:dyDescent="0.25">
      <c r="C52" s="34">
        <v>12</v>
      </c>
      <c r="D52" s="34">
        <v>3</v>
      </c>
      <c r="E52" s="34" t="s">
        <v>21</v>
      </c>
      <c r="F52" s="34" t="s">
        <v>12</v>
      </c>
      <c r="H52" s="50"/>
      <c r="I52" s="5">
        <v>5</v>
      </c>
      <c r="J52" s="1">
        <f>COUNTIFS($C$3:$C$250,$H$48,$D$3:$D$250,$I52,$E$3:$E$250,$J$1,$F$3:$F$250,$J$2)</f>
        <v>0</v>
      </c>
      <c r="K52" s="2">
        <f>COUNTIFS($C$3:$C$250,$H$48,$D$3:$D$250,$I52,$E$3:$E$250,$J$1,$F$3:$F$250,$K$2)</f>
        <v>0</v>
      </c>
      <c r="L52" s="2">
        <f>COUNTIFS($C$3:$C$250,$H$48,$D$3:$D$250,$I52,$E$3:$E$250,$J$1,$F$3:$F$250,$L$2)</f>
        <v>0</v>
      </c>
      <c r="M52" s="2">
        <f t="shared" si="96"/>
        <v>0</v>
      </c>
      <c r="N52" s="3" t="str">
        <f t="shared" si="90"/>
        <v/>
      </c>
      <c r="O52" s="2">
        <f>COUNTIFS($C$3:$C$250,$H$48,$D$3:$D$250,$I52,$E$3:$E$250,$O$1,$F$3:$F$250,O$2)</f>
        <v>0</v>
      </c>
      <c r="P52" s="2">
        <f t="shared" si="85"/>
        <v>2</v>
      </c>
      <c r="Q52" s="2">
        <f t="shared" si="85"/>
        <v>1</v>
      </c>
      <c r="R52" s="2">
        <f t="shared" si="97"/>
        <v>3</v>
      </c>
      <c r="S52" s="3">
        <f t="shared" si="91"/>
        <v>1.3333333333333333</v>
      </c>
      <c r="T52" s="1">
        <f t="shared" si="86"/>
        <v>0</v>
      </c>
      <c r="U52" s="2">
        <f t="shared" si="86"/>
        <v>1</v>
      </c>
      <c r="V52" s="2">
        <f t="shared" si="86"/>
        <v>0</v>
      </c>
      <c r="W52" s="2">
        <f t="shared" si="98"/>
        <v>1</v>
      </c>
      <c r="X52" s="3">
        <f t="shared" si="92"/>
        <v>2</v>
      </c>
      <c r="Y52" s="2">
        <f t="shared" si="87"/>
        <v>0</v>
      </c>
      <c r="Z52" s="2">
        <f t="shared" si="87"/>
        <v>0</v>
      </c>
      <c r="AA52" s="2">
        <f t="shared" si="87"/>
        <v>0</v>
      </c>
      <c r="AB52" s="2">
        <f t="shared" si="99"/>
        <v>0</v>
      </c>
      <c r="AC52" s="3" t="str">
        <f t="shared" si="93"/>
        <v/>
      </c>
      <c r="AD52" s="1">
        <f t="shared" si="88"/>
        <v>0</v>
      </c>
      <c r="AE52" s="2">
        <f t="shared" si="88"/>
        <v>0</v>
      </c>
      <c r="AF52" s="2">
        <f t="shared" si="88"/>
        <v>0</v>
      </c>
      <c r="AG52" s="2">
        <f t="shared" si="100"/>
        <v>0</v>
      </c>
      <c r="AH52" s="3" t="str">
        <f t="shared" si="94"/>
        <v/>
      </c>
      <c r="AI52" s="1">
        <f t="shared" si="89"/>
        <v>0</v>
      </c>
      <c r="AJ52" s="2">
        <f t="shared" si="89"/>
        <v>0</v>
      </c>
      <c r="AK52" s="2">
        <f t="shared" si="89"/>
        <v>0</v>
      </c>
      <c r="AL52" s="2">
        <f t="shared" si="101"/>
        <v>0</v>
      </c>
      <c r="AM52" s="3" t="str">
        <f t="shared" si="95"/>
        <v/>
      </c>
    </row>
    <row r="53" spans="3:39" ht="15.75" thickBot="1" x14ac:dyDescent="0.3">
      <c r="C53" s="34">
        <v>11</v>
      </c>
      <c r="D53" s="34">
        <v>6</v>
      </c>
      <c r="E53" s="34" t="s">
        <v>16</v>
      </c>
      <c r="F53" s="34" t="s">
        <v>12</v>
      </c>
      <c r="H53" s="51"/>
      <c r="I53" s="64">
        <v>6</v>
      </c>
      <c r="J53" s="55">
        <f>COUNTIFS($C$3:$C$250,$H$48,$D$3:$D$250,$I53,$E$3:$E$250,$J$1,$F$3:$F$250,$J$2)</f>
        <v>0</v>
      </c>
      <c r="K53" s="56">
        <f>COUNTIFS($C$3:$C$250,$H$48,$D$3:$D$250,$I53,$E$3:$E$250,$J$1,$F$3:$F$250,$K$2)</f>
        <v>3</v>
      </c>
      <c r="L53" s="56">
        <f>COUNTIFS($C$3:$C$250,$H$48,$D$3:$D$250,$I53,$E$3:$E$250,$J$1,$F$3:$F$250,$L$2)</f>
        <v>0</v>
      </c>
      <c r="M53" s="56">
        <f t="shared" si="96"/>
        <v>3</v>
      </c>
      <c r="N53" s="57">
        <f t="shared" si="90"/>
        <v>2</v>
      </c>
      <c r="O53" s="56">
        <f>COUNTIFS($C$3:$C$250,$H$48,$D$3:$D$250,$I53,$E$3:$E$250,$O$1,$F$3:$F$250,O$2)</f>
        <v>1</v>
      </c>
      <c r="P53" s="56">
        <f t="shared" si="85"/>
        <v>1</v>
      </c>
      <c r="Q53" s="56">
        <f t="shared" si="85"/>
        <v>0</v>
      </c>
      <c r="R53" s="56">
        <f t="shared" si="97"/>
        <v>2</v>
      </c>
      <c r="S53" s="57">
        <f t="shared" si="91"/>
        <v>3</v>
      </c>
      <c r="T53" s="55">
        <f t="shared" si="86"/>
        <v>0</v>
      </c>
      <c r="U53" s="56">
        <f t="shared" si="86"/>
        <v>0</v>
      </c>
      <c r="V53" s="56">
        <f t="shared" si="86"/>
        <v>1</v>
      </c>
      <c r="W53" s="56">
        <f t="shared" si="98"/>
        <v>1</v>
      </c>
      <c r="X53" s="57">
        <f t="shared" si="92"/>
        <v>0</v>
      </c>
      <c r="Y53" s="56">
        <f t="shared" si="87"/>
        <v>0</v>
      </c>
      <c r="Z53" s="56">
        <f t="shared" si="87"/>
        <v>0</v>
      </c>
      <c r="AA53" s="56">
        <f t="shared" si="87"/>
        <v>0</v>
      </c>
      <c r="AB53" s="56">
        <f t="shared" si="99"/>
        <v>0</v>
      </c>
      <c r="AC53" s="57" t="str">
        <f t="shared" si="93"/>
        <v/>
      </c>
      <c r="AD53" s="55">
        <f t="shared" si="88"/>
        <v>0</v>
      </c>
      <c r="AE53" s="56">
        <f t="shared" si="88"/>
        <v>0</v>
      </c>
      <c r="AF53" s="56">
        <f t="shared" si="88"/>
        <v>0</v>
      </c>
      <c r="AG53" s="56">
        <f t="shared" si="100"/>
        <v>0</v>
      </c>
      <c r="AH53" s="57" t="str">
        <f t="shared" si="94"/>
        <v/>
      </c>
      <c r="AI53" s="55">
        <f t="shared" si="89"/>
        <v>0</v>
      </c>
      <c r="AJ53" s="56">
        <f t="shared" si="89"/>
        <v>0</v>
      </c>
      <c r="AK53" s="56">
        <f t="shared" si="89"/>
        <v>0</v>
      </c>
      <c r="AL53" s="56">
        <f t="shared" si="101"/>
        <v>0</v>
      </c>
      <c r="AM53" s="57" t="str">
        <f t="shared" si="95"/>
        <v/>
      </c>
    </row>
    <row r="54" spans="3:39" ht="16.5" thickBot="1" x14ac:dyDescent="0.3">
      <c r="C54" s="34">
        <v>11</v>
      </c>
      <c r="D54" s="34">
        <v>6</v>
      </c>
      <c r="E54" s="34" t="s">
        <v>16</v>
      </c>
      <c r="F54" s="34" t="s">
        <v>14</v>
      </c>
      <c r="H54" s="52" t="s">
        <v>23</v>
      </c>
      <c r="I54" s="53"/>
      <c r="J54" s="6">
        <f>SUM(J48:J53)</f>
        <v>0</v>
      </c>
      <c r="K54" s="7">
        <f>SUM(K48:K53)</f>
        <v>3</v>
      </c>
      <c r="L54" s="7">
        <f>SUM(L48:L53)</f>
        <v>0</v>
      </c>
      <c r="M54" s="7">
        <f>SUM(J54:L54)</f>
        <v>3</v>
      </c>
      <c r="N54" s="36">
        <f>AVERAGE(N48:N53)</f>
        <v>2</v>
      </c>
      <c r="O54" s="6">
        <f>SUM(O48:O53)</f>
        <v>3</v>
      </c>
      <c r="P54" s="7">
        <f>SUM(P48:P53)</f>
        <v>5</v>
      </c>
      <c r="Q54" s="7">
        <f>SUM(Q48:Q53)</f>
        <v>1</v>
      </c>
      <c r="R54" s="7">
        <f>SUM(O54:Q54)</f>
        <v>9</v>
      </c>
      <c r="S54" s="36">
        <f>AVERAGE(S48:S53)</f>
        <v>2.4444444444444442</v>
      </c>
      <c r="T54" s="6">
        <f>SUM(T48:T53)</f>
        <v>0</v>
      </c>
      <c r="U54" s="7">
        <f>SUM(U48:U53)</f>
        <v>1</v>
      </c>
      <c r="V54" s="7">
        <f>SUM(V48:V53)</f>
        <v>1</v>
      </c>
      <c r="W54" s="7">
        <f>SUM(T54:V54)</f>
        <v>2</v>
      </c>
      <c r="X54" s="36">
        <f>AVERAGE(X48:X53)</f>
        <v>1</v>
      </c>
      <c r="Y54" s="6">
        <f>SUM(Y48:Y53)</f>
        <v>0</v>
      </c>
      <c r="Z54" s="7">
        <f>SUM(Z48:Z53)</f>
        <v>0</v>
      </c>
      <c r="AA54" s="7">
        <f>SUM(AA48:AA53)</f>
        <v>0</v>
      </c>
      <c r="AB54" s="7">
        <f>SUM(Y54:AA54)</f>
        <v>0</v>
      </c>
      <c r="AC54" s="36" t="e">
        <f>AVERAGE(AC48:AC53)</f>
        <v>#DIV/0!</v>
      </c>
      <c r="AD54" s="6">
        <f>SUM(AD48:AD53)</f>
        <v>4</v>
      </c>
      <c r="AE54" s="7">
        <f>SUM(AE48:AE53)</f>
        <v>2</v>
      </c>
      <c r="AF54" s="7">
        <f>SUM(AF48:AF53)</f>
        <v>3</v>
      </c>
      <c r="AG54" s="7">
        <f>SUM(AD54:AF54)</f>
        <v>9</v>
      </c>
      <c r="AH54" s="36">
        <f>AVERAGE(AH48:AH53)</f>
        <v>3</v>
      </c>
      <c r="AI54" s="6">
        <f>SUM(AI48:AI53)</f>
        <v>0</v>
      </c>
      <c r="AJ54" s="7">
        <f>SUM(AJ48:AJ53)</f>
        <v>3</v>
      </c>
      <c r="AK54" s="7">
        <f>SUM(AK48:AK53)</f>
        <v>0</v>
      </c>
      <c r="AL54" s="7">
        <f>SUM(AI54:AK54)</f>
        <v>3</v>
      </c>
      <c r="AM54" s="36">
        <f>AVERAGE(AM48:AM53)</f>
        <v>2</v>
      </c>
    </row>
    <row r="55" spans="3:39" ht="15.75" thickBot="1" x14ac:dyDescent="0.3">
      <c r="C55" s="34">
        <v>12</v>
      </c>
      <c r="D55" s="34">
        <v>2</v>
      </c>
      <c r="E55" s="34" t="s">
        <v>21</v>
      </c>
      <c r="F55" s="34" t="s">
        <v>13</v>
      </c>
      <c r="J55" s="43" t="s">
        <v>4</v>
      </c>
      <c r="K55" s="44"/>
      <c r="L55" s="44"/>
      <c r="M55" s="44"/>
      <c r="N55" s="45"/>
      <c r="O55" s="43" t="s">
        <v>5</v>
      </c>
      <c r="P55" s="44"/>
      <c r="Q55" s="44"/>
      <c r="R55" s="44"/>
      <c r="S55" s="45"/>
      <c r="T55" s="46" t="s">
        <v>6</v>
      </c>
      <c r="U55" s="47"/>
      <c r="V55" s="47"/>
      <c r="W55" s="47"/>
      <c r="X55" s="48"/>
      <c r="Y55" s="43" t="s">
        <v>7</v>
      </c>
      <c r="Z55" s="44"/>
      <c r="AA55" s="44"/>
      <c r="AB55" s="44"/>
      <c r="AC55" s="45"/>
      <c r="AD55" s="43" t="s">
        <v>8</v>
      </c>
      <c r="AE55" s="44"/>
      <c r="AF55" s="44"/>
      <c r="AG55" s="44"/>
      <c r="AH55" s="45"/>
      <c r="AI55" s="43" t="s">
        <v>9</v>
      </c>
      <c r="AJ55" s="44"/>
      <c r="AK55" s="44"/>
      <c r="AL55" s="44"/>
      <c r="AM55" s="45"/>
    </row>
    <row r="56" spans="3:39" ht="15.75" thickBot="1" x14ac:dyDescent="0.3">
      <c r="C56" s="34">
        <v>11</v>
      </c>
      <c r="D56" s="34">
        <v>5</v>
      </c>
      <c r="E56" s="34" t="s">
        <v>18</v>
      </c>
      <c r="F56" s="34" t="s">
        <v>13</v>
      </c>
      <c r="J56" s="8" t="s">
        <v>12</v>
      </c>
      <c r="K56" s="9" t="s">
        <v>14</v>
      </c>
      <c r="L56" s="9" t="s">
        <v>13</v>
      </c>
      <c r="M56" s="9" t="s">
        <v>10</v>
      </c>
      <c r="N56" s="38" t="s">
        <v>26</v>
      </c>
      <c r="O56" s="6" t="s">
        <v>11</v>
      </c>
      <c r="P56" s="7" t="s">
        <v>14</v>
      </c>
      <c r="Q56" s="7" t="s">
        <v>13</v>
      </c>
      <c r="R56" s="7" t="s">
        <v>10</v>
      </c>
      <c r="S56" s="38" t="s">
        <v>26</v>
      </c>
      <c r="T56" s="6" t="s">
        <v>11</v>
      </c>
      <c r="U56" s="7" t="s">
        <v>14</v>
      </c>
      <c r="V56" s="7" t="s">
        <v>13</v>
      </c>
      <c r="W56" s="7" t="s">
        <v>10</v>
      </c>
      <c r="X56" s="38" t="s">
        <v>26</v>
      </c>
      <c r="Y56" s="6" t="s">
        <v>11</v>
      </c>
      <c r="Z56" s="7" t="s">
        <v>14</v>
      </c>
      <c r="AA56" s="7" t="s">
        <v>13</v>
      </c>
      <c r="AB56" s="7" t="s">
        <v>10</v>
      </c>
      <c r="AC56" s="38" t="s">
        <v>26</v>
      </c>
      <c r="AD56" s="8" t="s">
        <v>12</v>
      </c>
      <c r="AE56" s="9" t="s">
        <v>14</v>
      </c>
      <c r="AF56" s="9" t="s">
        <v>13</v>
      </c>
      <c r="AG56" s="9" t="s">
        <v>10</v>
      </c>
      <c r="AH56" s="38" t="s">
        <v>26</v>
      </c>
      <c r="AI56" s="6" t="s">
        <v>12</v>
      </c>
      <c r="AJ56" s="7" t="s">
        <v>14</v>
      </c>
      <c r="AK56" s="7" t="s">
        <v>13</v>
      </c>
      <c r="AL56" s="7" t="s">
        <v>10</v>
      </c>
      <c r="AM56" s="38" t="s">
        <v>26</v>
      </c>
    </row>
    <row r="57" spans="3:39" x14ac:dyDescent="0.25">
      <c r="C57" s="34">
        <v>13</v>
      </c>
      <c r="D57" s="34">
        <v>6</v>
      </c>
      <c r="E57" s="34" t="s">
        <v>17</v>
      </c>
      <c r="F57" s="34" t="s">
        <v>14</v>
      </c>
      <c r="H57" s="49">
        <f>A8</f>
        <v>5</v>
      </c>
      <c r="I57" s="4">
        <v>1</v>
      </c>
      <c r="J57" s="8">
        <f>COUNTIFS($C$3:$C$250,$H$57,$D$3:$D$250,$I$3,$E$3:$E$250,$J$1,$F$3:$F$250,$J$2)</f>
        <v>0</v>
      </c>
      <c r="K57" s="9">
        <f>COUNTIFS($C$3:$C$250,$H$57,$D$3:$D$250,$I$3,$E$3:$E$250,$J$1,$F$3:$F$250,K$2)</f>
        <v>0</v>
      </c>
      <c r="L57" s="9">
        <f>COUNTIFS($C$3:$C$250,$H$57,$D$3:$D$250,$I$3,$E$3:$E$250,$J$1,$F$3:$F$250,L$2)</f>
        <v>0</v>
      </c>
      <c r="M57" s="9">
        <f>SUM(J57:L57)</f>
        <v>0</v>
      </c>
      <c r="N57" s="10" t="str">
        <f>IF(M57=0,"",((J57*4)+(K57*2)+(L57*0))/M57)</f>
        <v/>
      </c>
      <c r="O57" s="2">
        <f>COUNTIFS($C$3:$C$250,$H$57,$D$3:$D$250,$I$3,$E$3:$E$250,$O$1,$F$3:$F$250,O$2)</f>
        <v>0</v>
      </c>
      <c r="P57" s="2">
        <f t="shared" ref="P57:Q62" si="102">COUNTIFS($C$3:$C$250,$H$57,$D$3:$D$250,$I57,$E$3:$E$250,$O$1,$F$3:$F$250,P$2)</f>
        <v>1</v>
      </c>
      <c r="Q57" s="2">
        <f t="shared" si="102"/>
        <v>0</v>
      </c>
      <c r="R57" s="9">
        <f>SUM(O57:Q57)</f>
        <v>1</v>
      </c>
      <c r="S57" s="10">
        <f>IF(R57=0,"",((O57*4)+(P57*2)+(Q57*0))/R57)</f>
        <v>2</v>
      </c>
      <c r="T57" s="1">
        <f t="shared" ref="T57:V62" si="103">COUNTIFS($C$3:$C$250,$H$57,$D$3:$D$250,$I57,$E$3:$E$250,$T$1,$F$3:$F$250,T$2)</f>
        <v>0</v>
      </c>
      <c r="U57" s="2">
        <f t="shared" si="103"/>
        <v>0</v>
      </c>
      <c r="V57" s="2">
        <f t="shared" si="103"/>
        <v>0</v>
      </c>
      <c r="W57" s="2">
        <f>SUM(T57:V57)</f>
        <v>0</v>
      </c>
      <c r="X57" s="10" t="str">
        <f>IF(W57=0,"",((T57*4)+(U57*2)+(V57*0))/W57)</f>
        <v/>
      </c>
      <c r="Y57" s="2">
        <f t="shared" ref="Y57:AA62" si="104">COUNTIFS($C$3:$C$250,$H$57,$D$3:$D$250,$I57,$E$3:$E$250,$Y$1,$F$3:$F$250,Y$2)</f>
        <v>0</v>
      </c>
      <c r="Z57" s="2">
        <f t="shared" si="104"/>
        <v>0</v>
      </c>
      <c r="AA57" s="2">
        <f t="shared" si="104"/>
        <v>0</v>
      </c>
      <c r="AB57" s="9">
        <f>SUM(Y57:AA57)</f>
        <v>0</v>
      </c>
      <c r="AC57" s="10" t="str">
        <f>IF(AB57=0,"",((Y57*4)+(Z57*2)+(AA57*0))/AB57)</f>
        <v/>
      </c>
      <c r="AD57" s="8">
        <f t="shared" ref="AD57:AF62" si="105">COUNTIFS($C$3:$C$250,$H$57,$D$3:$D$250,$I57,$E$3:$E$250,$AD$1,$F$3:$F$250,AD$2)</f>
        <v>0</v>
      </c>
      <c r="AE57" s="9">
        <f t="shared" si="105"/>
        <v>0</v>
      </c>
      <c r="AF57" s="9">
        <f t="shared" si="105"/>
        <v>0</v>
      </c>
      <c r="AG57" s="9">
        <f>SUM(AD57:AF57)</f>
        <v>0</v>
      </c>
      <c r="AH57" s="10" t="str">
        <f>IF(AG57=0,"",((AD57*4)+(AE57*2)+(AF57*0))/AG57)</f>
        <v/>
      </c>
      <c r="AI57" s="8">
        <f t="shared" ref="AI57:AK62" si="106">COUNTIFS($C$3:$C$250,$H$57,$D$3:$D$250,$I57,$E$3:$E$250,$AI$1,$F$3:$F$250,AI$2)</f>
        <v>0</v>
      </c>
      <c r="AJ57" s="9">
        <f t="shared" si="106"/>
        <v>0</v>
      </c>
      <c r="AK57" s="9">
        <f t="shared" si="106"/>
        <v>0</v>
      </c>
      <c r="AL57" s="9">
        <f>SUM(AI57:AK57)</f>
        <v>0</v>
      </c>
      <c r="AM57" s="10" t="str">
        <f>IF(AL57=0,"",((AI57*4)+(AJ57*2)+(AK57*0))/AL57)</f>
        <v/>
      </c>
    </row>
    <row r="58" spans="3:39" x14ac:dyDescent="0.25">
      <c r="C58" s="34">
        <v>9</v>
      </c>
      <c r="D58" s="34">
        <v>2</v>
      </c>
      <c r="E58" s="34" t="s">
        <v>19</v>
      </c>
      <c r="F58" s="34" t="s">
        <v>11</v>
      </c>
      <c r="H58" s="50"/>
      <c r="I58" s="54">
        <v>2</v>
      </c>
      <c r="J58" s="55">
        <f>COUNTIFS($C$3:$C$250,$H$57,$D$3:$D$250,$I58,$E$3:$E$250,$J$1,$F$3:$F$250,$J$2)</f>
        <v>0</v>
      </c>
      <c r="K58" s="56">
        <f>COUNTIFS($C$3:$C$250,$H$57,$D$3:$D$250,$I58,$E$3:$E$250,$J$1,$F$3:$F$250,$K$2)</f>
        <v>0</v>
      </c>
      <c r="L58" s="56">
        <f>COUNTIFS($C$3:$C$250,$H$57,$D$3:$D$250,$I58,$E$3:$E$250,$J$1,$F$3:$F$250,$L$2)</f>
        <v>0</v>
      </c>
      <c r="M58" s="56">
        <f>SUM(J58:L58)</f>
        <v>0</v>
      </c>
      <c r="N58" s="57" t="str">
        <f t="shared" ref="N58:N62" si="107">IF(M58=0,"",((J58*4)+(K58*2)+(L58*0))/M58)</f>
        <v/>
      </c>
      <c r="O58" s="56">
        <f>COUNTIFS($C$3:$C$250,$H$57,$D$3:$D$250,$I58,$E$3:$E$250,$O$1,$F$3:$F$250,O$2)</f>
        <v>0</v>
      </c>
      <c r="P58" s="56">
        <f t="shared" si="102"/>
        <v>0</v>
      </c>
      <c r="Q58" s="56">
        <f t="shared" si="102"/>
        <v>0</v>
      </c>
      <c r="R58" s="56">
        <f>SUM(O58:Q58)</f>
        <v>0</v>
      </c>
      <c r="S58" s="57" t="str">
        <f t="shared" ref="S58:S62" si="108">IF(R58=0,"",((O58*4)+(P58*2)+(Q58*0))/R58)</f>
        <v/>
      </c>
      <c r="T58" s="55">
        <f t="shared" si="103"/>
        <v>0</v>
      </c>
      <c r="U58" s="56">
        <f t="shared" si="103"/>
        <v>0</v>
      </c>
      <c r="V58" s="56">
        <f t="shared" si="103"/>
        <v>0</v>
      </c>
      <c r="W58" s="56">
        <f>SUM(T58:V58)</f>
        <v>0</v>
      </c>
      <c r="X58" s="57" t="str">
        <f t="shared" ref="X58:X62" si="109">IF(W58=0,"",((T58*4)+(U58*2)+(V58*0))/W58)</f>
        <v/>
      </c>
      <c r="Y58" s="56">
        <f t="shared" si="104"/>
        <v>0</v>
      </c>
      <c r="Z58" s="56">
        <f t="shared" si="104"/>
        <v>0</v>
      </c>
      <c r="AA58" s="56">
        <f t="shared" si="104"/>
        <v>0</v>
      </c>
      <c r="AB58" s="56">
        <f>SUM(Y58:AA58)</f>
        <v>0</v>
      </c>
      <c r="AC58" s="57" t="str">
        <f t="shared" ref="AC58:AC62" si="110">IF(AB58=0,"",((Y58*4)+(Z58*2)+(AA58*0))/AB58)</f>
        <v/>
      </c>
      <c r="AD58" s="55">
        <f t="shared" si="105"/>
        <v>0</v>
      </c>
      <c r="AE58" s="56">
        <f t="shared" si="105"/>
        <v>0</v>
      </c>
      <c r="AF58" s="56">
        <f t="shared" si="105"/>
        <v>0</v>
      </c>
      <c r="AG58" s="56">
        <f>SUM(AD58:AF58)</f>
        <v>0</v>
      </c>
      <c r="AH58" s="57" t="str">
        <f t="shared" ref="AH58:AH62" si="111">IF(AG58=0,"",((AD58*4)+(AE58*2)+(AF58*0))/AG58)</f>
        <v/>
      </c>
      <c r="AI58" s="55">
        <f t="shared" si="106"/>
        <v>0</v>
      </c>
      <c r="AJ58" s="56">
        <f t="shared" si="106"/>
        <v>0</v>
      </c>
      <c r="AK58" s="56">
        <f t="shared" si="106"/>
        <v>0</v>
      </c>
      <c r="AL58" s="56">
        <f>SUM(AI58:AK58)</f>
        <v>0</v>
      </c>
      <c r="AM58" s="57" t="str">
        <f t="shared" ref="AM58:AM62" si="112">IF(AL58=0,"",((AI58*4)+(AJ58*2)+(AK58*0))/AL58)</f>
        <v/>
      </c>
    </row>
    <row r="59" spans="3:39" x14ac:dyDescent="0.25">
      <c r="C59" s="34">
        <v>16</v>
      </c>
      <c r="D59" s="34">
        <v>2</v>
      </c>
      <c r="E59" s="34" t="s">
        <v>20</v>
      </c>
      <c r="F59" s="34" t="s">
        <v>12</v>
      </c>
      <c r="H59" s="50"/>
      <c r="I59" s="5">
        <v>3</v>
      </c>
      <c r="J59" s="1">
        <f>COUNTIFS($C$3:$C$250,$H$57,$D$3:$D$250,$I59,$E$3:$E$250,$J$1,$F$3:$F$250,$J$2)</f>
        <v>0</v>
      </c>
      <c r="K59" s="2">
        <f>COUNTIFS($C$3:$C$250,$H$57,$D$3:$D$250,$I59,$E$3:$E$250,$J$1,$F$3:$F$250,$K$2)</f>
        <v>0</v>
      </c>
      <c r="L59" s="2">
        <f>COUNTIFS($C$3:$C$250,$H$57,$D$3:$D$250,$I59,$E$3:$E$250,$J$1,$F$3:$F$250,$L$2)</f>
        <v>0</v>
      </c>
      <c r="M59" s="2">
        <f t="shared" ref="M59:M62" si="113">SUM(J59:L59)</f>
        <v>0</v>
      </c>
      <c r="N59" s="3" t="str">
        <f t="shared" si="107"/>
        <v/>
      </c>
      <c r="O59" s="2">
        <f>COUNTIFS($C$3:$C$250,$H$57,$D$3:$D$250,$I59,$E$3:$E$250,$O$1,$F$3:$F$250,O$2)</f>
        <v>0</v>
      </c>
      <c r="P59" s="2">
        <f t="shared" si="102"/>
        <v>0</v>
      </c>
      <c r="Q59" s="2">
        <f t="shared" si="102"/>
        <v>0</v>
      </c>
      <c r="R59" s="2">
        <f t="shared" ref="R59:R62" si="114">SUM(O59:Q59)</f>
        <v>0</v>
      </c>
      <c r="S59" s="3" t="str">
        <f t="shared" si="108"/>
        <v/>
      </c>
      <c r="T59" s="1">
        <f t="shared" si="103"/>
        <v>0</v>
      </c>
      <c r="U59" s="2">
        <f t="shared" si="103"/>
        <v>0</v>
      </c>
      <c r="V59" s="2">
        <f t="shared" si="103"/>
        <v>0</v>
      </c>
      <c r="W59" s="2">
        <f t="shared" ref="W59:W62" si="115">SUM(T59:V59)</f>
        <v>0</v>
      </c>
      <c r="X59" s="3" t="str">
        <f t="shared" si="109"/>
        <v/>
      </c>
      <c r="Y59" s="2">
        <f t="shared" si="104"/>
        <v>0</v>
      </c>
      <c r="Z59" s="2">
        <f t="shared" si="104"/>
        <v>0</v>
      </c>
      <c r="AA59" s="2">
        <f t="shared" si="104"/>
        <v>0</v>
      </c>
      <c r="AB59" s="2">
        <f t="shared" ref="AB59:AB62" si="116">SUM(Y59:AA59)</f>
        <v>0</v>
      </c>
      <c r="AC59" s="3" t="str">
        <f t="shared" si="110"/>
        <v/>
      </c>
      <c r="AD59" s="1">
        <f t="shared" si="105"/>
        <v>0</v>
      </c>
      <c r="AE59" s="2">
        <f t="shared" si="105"/>
        <v>0</v>
      </c>
      <c r="AF59" s="2">
        <f t="shared" si="105"/>
        <v>0</v>
      </c>
      <c r="AG59" s="2">
        <f t="shared" ref="AG59:AG62" si="117">SUM(AD59:AF59)</f>
        <v>0</v>
      </c>
      <c r="AH59" s="3" t="str">
        <f t="shared" si="111"/>
        <v/>
      </c>
      <c r="AI59" s="1">
        <f t="shared" si="106"/>
        <v>0</v>
      </c>
      <c r="AJ59" s="2">
        <f t="shared" si="106"/>
        <v>0</v>
      </c>
      <c r="AK59" s="2">
        <f t="shared" si="106"/>
        <v>0</v>
      </c>
      <c r="AL59" s="2">
        <f t="shared" ref="AL59:AL62" si="118">SUM(AI59:AK59)</f>
        <v>0</v>
      </c>
      <c r="AM59" s="3" t="str">
        <f t="shared" si="112"/>
        <v/>
      </c>
    </row>
    <row r="60" spans="3:39" x14ac:dyDescent="0.25">
      <c r="C60" s="34">
        <v>9</v>
      </c>
      <c r="D60" s="34">
        <v>1</v>
      </c>
      <c r="E60" s="34" t="s">
        <v>16</v>
      </c>
      <c r="F60" s="34" t="s">
        <v>12</v>
      </c>
      <c r="H60" s="50"/>
      <c r="I60" s="54">
        <v>4</v>
      </c>
      <c r="J60" s="55">
        <f>COUNTIFS($C$3:$C$250,$H$57,$D$3:$D$250,$I60,$E$3:$E$250,$J$1,$F$3:$F$250,$J$2)</f>
        <v>0</v>
      </c>
      <c r="K60" s="56">
        <f>COUNTIFS($C$3:$C$250,$H$57,$D$3:$D$250,$I60,$E$3:$E$250,$J$1,$F$3:$F$250,$K$2)</f>
        <v>0</v>
      </c>
      <c r="L60" s="56">
        <f>COUNTIFS($C$3:$C$250,$H$57,$D$3:$D$250,$I60,$E$3:$E$250,$J$1,$F$3:$F$250,$L$2)</f>
        <v>0</v>
      </c>
      <c r="M60" s="56">
        <f t="shared" si="113"/>
        <v>0</v>
      </c>
      <c r="N60" s="57" t="str">
        <f t="shared" si="107"/>
        <v/>
      </c>
      <c r="O60" s="56">
        <f>COUNTIFS($C$3:$C$250,$H$57,$D$3:$D$250,$I60,$E$3:$E$250,$O$1,$F$3:$F$250,O$2)</f>
        <v>2</v>
      </c>
      <c r="P60" s="56">
        <f t="shared" si="102"/>
        <v>0</v>
      </c>
      <c r="Q60" s="56">
        <f t="shared" si="102"/>
        <v>0</v>
      </c>
      <c r="R60" s="56">
        <f t="shared" si="114"/>
        <v>2</v>
      </c>
      <c r="S60" s="57">
        <f t="shared" si="108"/>
        <v>4</v>
      </c>
      <c r="T60" s="55">
        <f t="shared" si="103"/>
        <v>0</v>
      </c>
      <c r="U60" s="56">
        <f t="shared" si="103"/>
        <v>0</v>
      </c>
      <c r="V60" s="56">
        <f t="shared" si="103"/>
        <v>0</v>
      </c>
      <c r="W60" s="56">
        <f t="shared" si="115"/>
        <v>0</v>
      </c>
      <c r="X60" s="57" t="str">
        <f t="shared" si="109"/>
        <v/>
      </c>
      <c r="Y60" s="56">
        <f t="shared" si="104"/>
        <v>0</v>
      </c>
      <c r="Z60" s="56">
        <f t="shared" si="104"/>
        <v>0</v>
      </c>
      <c r="AA60" s="56">
        <f t="shared" si="104"/>
        <v>0</v>
      </c>
      <c r="AB60" s="56">
        <f t="shared" si="116"/>
        <v>0</v>
      </c>
      <c r="AC60" s="57" t="str">
        <f t="shared" si="110"/>
        <v/>
      </c>
      <c r="AD60" s="55">
        <f t="shared" si="105"/>
        <v>0</v>
      </c>
      <c r="AE60" s="56">
        <f t="shared" si="105"/>
        <v>0</v>
      </c>
      <c r="AF60" s="56">
        <f t="shared" si="105"/>
        <v>0</v>
      </c>
      <c r="AG60" s="56">
        <f t="shared" si="117"/>
        <v>0</v>
      </c>
      <c r="AH60" s="57" t="str">
        <f t="shared" si="111"/>
        <v/>
      </c>
      <c r="AI60" s="55">
        <f t="shared" si="106"/>
        <v>0</v>
      </c>
      <c r="AJ60" s="56">
        <f t="shared" si="106"/>
        <v>0</v>
      </c>
      <c r="AK60" s="56">
        <f t="shared" si="106"/>
        <v>0</v>
      </c>
      <c r="AL60" s="56">
        <f t="shared" si="118"/>
        <v>0</v>
      </c>
      <c r="AM60" s="57" t="str">
        <f t="shared" si="112"/>
        <v/>
      </c>
    </row>
    <row r="61" spans="3:39" x14ac:dyDescent="0.25">
      <c r="C61" s="34">
        <v>9</v>
      </c>
      <c r="D61" s="34">
        <v>1</v>
      </c>
      <c r="E61" s="34" t="s">
        <v>16</v>
      </c>
      <c r="F61" s="34" t="s">
        <v>14</v>
      </c>
      <c r="H61" s="50"/>
      <c r="I61" s="5">
        <v>5</v>
      </c>
      <c r="J61" s="1">
        <f>COUNTIFS($C$3:$C$250,$H$57,$D$3:$D$250,$I61,$E$3:$E$250,$J$1,$F$3:$F$250,$J$2)</f>
        <v>0</v>
      </c>
      <c r="K61" s="2">
        <f>COUNTIFS($C$3:$C$250,$H$57,$D$3:$D$250,$I61,$E$3:$E$250,$J$1,$F$3:$F$250,$K$2)</f>
        <v>0</v>
      </c>
      <c r="L61" s="2">
        <f>COUNTIFS($C$3:$C$250,$H$57,$D$3:$D$250,$I61,$E$3:$E$250,$J$1,$F$3:$F$250,$L$2)</f>
        <v>0</v>
      </c>
      <c r="M61" s="2">
        <f t="shared" si="113"/>
        <v>0</v>
      </c>
      <c r="N61" s="3" t="str">
        <f t="shared" si="107"/>
        <v/>
      </c>
      <c r="O61" s="2">
        <f>COUNTIFS($C$3:$C$250,$H$57,$D$3:$D$250,$I61,$E$3:$E$250,$O$1,$F$3:$F$250,O$2)</f>
        <v>3</v>
      </c>
      <c r="P61" s="2">
        <f t="shared" si="102"/>
        <v>0</v>
      </c>
      <c r="Q61" s="2">
        <f t="shared" si="102"/>
        <v>0</v>
      </c>
      <c r="R61" s="2">
        <f t="shared" si="114"/>
        <v>3</v>
      </c>
      <c r="S61" s="3">
        <f t="shared" si="108"/>
        <v>4</v>
      </c>
      <c r="T61" s="1">
        <f t="shared" si="103"/>
        <v>1</v>
      </c>
      <c r="U61" s="2">
        <f t="shared" si="103"/>
        <v>1</v>
      </c>
      <c r="V61" s="2">
        <f t="shared" si="103"/>
        <v>0</v>
      </c>
      <c r="W61" s="2">
        <f t="shared" si="115"/>
        <v>2</v>
      </c>
      <c r="X61" s="3">
        <f t="shared" si="109"/>
        <v>3</v>
      </c>
      <c r="Y61" s="2">
        <f t="shared" si="104"/>
        <v>0</v>
      </c>
      <c r="Z61" s="2">
        <f t="shared" si="104"/>
        <v>0</v>
      </c>
      <c r="AA61" s="2">
        <f t="shared" si="104"/>
        <v>0</v>
      </c>
      <c r="AB61" s="2">
        <f t="shared" si="116"/>
        <v>0</v>
      </c>
      <c r="AC61" s="3" t="str">
        <f t="shared" si="110"/>
        <v/>
      </c>
      <c r="AD61" s="1">
        <f t="shared" si="105"/>
        <v>1</v>
      </c>
      <c r="AE61" s="2">
        <f t="shared" si="105"/>
        <v>0</v>
      </c>
      <c r="AF61" s="2">
        <f t="shared" si="105"/>
        <v>0</v>
      </c>
      <c r="AG61" s="2">
        <f t="shared" si="117"/>
        <v>1</v>
      </c>
      <c r="AH61" s="3">
        <f t="shared" si="111"/>
        <v>4</v>
      </c>
      <c r="AI61" s="1">
        <f t="shared" si="106"/>
        <v>0</v>
      </c>
      <c r="AJ61" s="2">
        <f t="shared" si="106"/>
        <v>0</v>
      </c>
      <c r="AK61" s="2">
        <f t="shared" si="106"/>
        <v>0</v>
      </c>
      <c r="AL61" s="2">
        <f t="shared" si="118"/>
        <v>0</v>
      </c>
      <c r="AM61" s="3" t="str">
        <f t="shared" si="112"/>
        <v/>
      </c>
    </row>
    <row r="62" spans="3:39" ht="15.75" thickBot="1" x14ac:dyDescent="0.3">
      <c r="C62" s="34">
        <v>5</v>
      </c>
      <c r="D62" s="34">
        <v>5</v>
      </c>
      <c r="E62" s="34" t="s">
        <v>18</v>
      </c>
      <c r="F62" s="34" t="s">
        <v>14</v>
      </c>
      <c r="H62" s="51"/>
      <c r="I62" s="64">
        <v>6</v>
      </c>
      <c r="J62" s="55">
        <f>COUNTIFS($C$3:$C$250,$H$57,$D$3:$D$250,$I62,$E$3:$E$250,$J$1,$F$3:$F$250,$J$2)</f>
        <v>0</v>
      </c>
      <c r="K62" s="56">
        <f>COUNTIFS($C$3:$C$250,$H$57,$D$3:$D$250,$I62,$E$3:$E$250,$J$1,$F$3:$F$250,$K$2)</f>
        <v>0</v>
      </c>
      <c r="L62" s="56">
        <f>COUNTIFS($C$3:$C$250,$H$57,$D$3:$D$250,$I62,$E$3:$E$250,$J$1,$F$3:$F$250,$L$2)</f>
        <v>0</v>
      </c>
      <c r="M62" s="56">
        <f t="shared" si="113"/>
        <v>0</v>
      </c>
      <c r="N62" s="57" t="str">
        <f t="shared" si="107"/>
        <v/>
      </c>
      <c r="O62" s="56">
        <f>COUNTIFS($C$3:$C$250,$H$57,$D$3:$D$250,$I62,$E$3:$E$250,$O$1,$F$3:$F$250,O$2)</f>
        <v>2</v>
      </c>
      <c r="P62" s="56">
        <f t="shared" si="102"/>
        <v>3</v>
      </c>
      <c r="Q62" s="56">
        <f t="shared" si="102"/>
        <v>0</v>
      </c>
      <c r="R62" s="56">
        <f t="shared" si="114"/>
        <v>5</v>
      </c>
      <c r="S62" s="57">
        <f t="shared" si="108"/>
        <v>2.8</v>
      </c>
      <c r="T62" s="55">
        <f t="shared" si="103"/>
        <v>0</v>
      </c>
      <c r="U62" s="56">
        <f t="shared" si="103"/>
        <v>0</v>
      </c>
      <c r="V62" s="56">
        <f t="shared" si="103"/>
        <v>1</v>
      </c>
      <c r="W62" s="56">
        <f t="shared" si="115"/>
        <v>1</v>
      </c>
      <c r="X62" s="57">
        <f t="shared" si="109"/>
        <v>0</v>
      </c>
      <c r="Y62" s="56">
        <f t="shared" si="104"/>
        <v>0</v>
      </c>
      <c r="Z62" s="56">
        <f t="shared" si="104"/>
        <v>1</v>
      </c>
      <c r="AA62" s="56">
        <f t="shared" si="104"/>
        <v>0</v>
      </c>
      <c r="AB62" s="56">
        <f t="shared" si="116"/>
        <v>1</v>
      </c>
      <c r="AC62" s="57">
        <f t="shared" si="110"/>
        <v>2</v>
      </c>
      <c r="AD62" s="55">
        <f t="shared" si="105"/>
        <v>0</v>
      </c>
      <c r="AE62" s="56">
        <f t="shared" si="105"/>
        <v>0</v>
      </c>
      <c r="AF62" s="56">
        <f t="shared" si="105"/>
        <v>0</v>
      </c>
      <c r="AG62" s="56">
        <f t="shared" si="117"/>
        <v>0</v>
      </c>
      <c r="AH62" s="57" t="str">
        <f t="shared" si="111"/>
        <v/>
      </c>
      <c r="AI62" s="55">
        <f t="shared" si="106"/>
        <v>0</v>
      </c>
      <c r="AJ62" s="56">
        <f t="shared" si="106"/>
        <v>0</v>
      </c>
      <c r="AK62" s="56">
        <f t="shared" si="106"/>
        <v>0</v>
      </c>
      <c r="AL62" s="56">
        <f t="shared" si="118"/>
        <v>0</v>
      </c>
      <c r="AM62" s="57" t="str">
        <f t="shared" si="112"/>
        <v/>
      </c>
    </row>
    <row r="63" spans="3:39" ht="16.5" thickBot="1" x14ac:dyDescent="0.3">
      <c r="C63" s="34">
        <v>16</v>
      </c>
      <c r="D63" s="34">
        <v>5</v>
      </c>
      <c r="E63" s="34" t="s">
        <v>17</v>
      </c>
      <c r="F63" s="34" t="s">
        <v>14</v>
      </c>
      <c r="H63" s="52" t="s">
        <v>23</v>
      </c>
      <c r="I63" s="53"/>
      <c r="J63" s="6">
        <f>SUM(J57:J62)</f>
        <v>0</v>
      </c>
      <c r="K63" s="7">
        <f>SUM(K57:K62)</f>
        <v>0</v>
      </c>
      <c r="L63" s="7">
        <f>SUM(L57:L62)</f>
        <v>0</v>
      </c>
      <c r="M63" s="7">
        <f>SUM(J63:L63)</f>
        <v>0</v>
      </c>
      <c r="N63" s="63" t="e">
        <f>AVERAGE(N57:N62)</f>
        <v>#DIV/0!</v>
      </c>
      <c r="O63" s="6">
        <f>SUM(O57:O62)</f>
        <v>7</v>
      </c>
      <c r="P63" s="7">
        <f>SUM(P57:P62)</f>
        <v>4</v>
      </c>
      <c r="Q63" s="7">
        <f>SUM(Q57:Q62)</f>
        <v>0</v>
      </c>
      <c r="R63" s="7">
        <f>SUM(O63:Q63)</f>
        <v>11</v>
      </c>
      <c r="S63" s="36">
        <f>AVERAGE(S57:S62)</f>
        <v>3.2</v>
      </c>
      <c r="T63" s="6">
        <f>SUM(T57:T62)</f>
        <v>1</v>
      </c>
      <c r="U63" s="7">
        <f>SUM(U57:U62)</f>
        <v>1</v>
      </c>
      <c r="V63" s="7">
        <f>SUM(V57:V62)</f>
        <v>1</v>
      </c>
      <c r="W63" s="7">
        <f>SUM(T63:V63)</f>
        <v>3</v>
      </c>
      <c r="X63" s="36">
        <f>AVERAGE(X57:X62)</f>
        <v>1.5</v>
      </c>
      <c r="Y63" s="6">
        <f>SUM(Y57:Y62)</f>
        <v>0</v>
      </c>
      <c r="Z63" s="7">
        <f>SUM(Z57:Z62)</f>
        <v>1</v>
      </c>
      <c r="AA63" s="7">
        <f>SUM(AA57:AA62)</f>
        <v>0</v>
      </c>
      <c r="AB63" s="7">
        <f>SUM(Y63:AA63)</f>
        <v>1</v>
      </c>
      <c r="AC63" s="36">
        <f>AVERAGE(AC57:AC62)</f>
        <v>2</v>
      </c>
      <c r="AD63" s="6">
        <f>SUM(AD57:AD62)</f>
        <v>1</v>
      </c>
      <c r="AE63" s="7">
        <f>SUM(AE57:AE62)</f>
        <v>0</v>
      </c>
      <c r="AF63" s="7">
        <f>SUM(AF57:AF62)</f>
        <v>0</v>
      </c>
      <c r="AG63" s="7">
        <f>SUM(AD63:AF63)</f>
        <v>1</v>
      </c>
      <c r="AH63" s="36">
        <f>AVERAGE(AH57:AH62)</f>
        <v>4</v>
      </c>
      <c r="AI63" s="6">
        <f>SUM(AI57:AI62)</f>
        <v>0</v>
      </c>
      <c r="AJ63" s="7">
        <f>SUM(AJ57:AJ62)</f>
        <v>0</v>
      </c>
      <c r="AK63" s="7">
        <f>SUM(AK57:AK62)</f>
        <v>0</v>
      </c>
      <c r="AL63" s="7">
        <f>SUM(AI63:AK63)</f>
        <v>0</v>
      </c>
      <c r="AM63" s="36" t="e">
        <f>AVERAGE(AM57:AM62)</f>
        <v>#DIV/0!</v>
      </c>
    </row>
    <row r="64" spans="3:39" ht="15.75" thickBot="1" x14ac:dyDescent="0.3">
      <c r="C64" s="34">
        <v>13</v>
      </c>
      <c r="D64" s="34">
        <v>6</v>
      </c>
      <c r="E64" s="34" t="s">
        <v>20</v>
      </c>
      <c r="F64" s="34" t="s">
        <v>12</v>
      </c>
      <c r="J64" s="43" t="s">
        <v>4</v>
      </c>
      <c r="K64" s="44"/>
      <c r="L64" s="44"/>
      <c r="M64" s="44"/>
      <c r="N64" s="45"/>
      <c r="O64" s="43" t="s">
        <v>5</v>
      </c>
      <c r="P64" s="44"/>
      <c r="Q64" s="44"/>
      <c r="R64" s="44"/>
      <c r="S64" s="45"/>
      <c r="T64" s="46" t="s">
        <v>6</v>
      </c>
      <c r="U64" s="47"/>
      <c r="V64" s="47"/>
      <c r="W64" s="47"/>
      <c r="X64" s="48"/>
      <c r="Y64" s="43" t="s">
        <v>7</v>
      </c>
      <c r="Z64" s="44"/>
      <c r="AA64" s="44"/>
      <c r="AB64" s="44"/>
      <c r="AC64" s="45"/>
      <c r="AD64" s="43" t="s">
        <v>8</v>
      </c>
      <c r="AE64" s="44"/>
      <c r="AF64" s="44"/>
      <c r="AG64" s="44"/>
      <c r="AH64" s="45"/>
      <c r="AI64" s="43" t="s">
        <v>9</v>
      </c>
      <c r="AJ64" s="44"/>
      <c r="AK64" s="44"/>
      <c r="AL64" s="44"/>
      <c r="AM64" s="45"/>
    </row>
    <row r="65" spans="3:39" ht="15.75" thickBot="1" x14ac:dyDescent="0.3">
      <c r="C65" s="34">
        <v>9</v>
      </c>
      <c r="D65" s="34">
        <v>1</v>
      </c>
      <c r="E65" s="34" t="s">
        <v>16</v>
      </c>
      <c r="F65" s="34" t="s">
        <v>14</v>
      </c>
      <c r="G65" t="s">
        <v>22</v>
      </c>
      <c r="J65" s="8" t="s">
        <v>12</v>
      </c>
      <c r="K65" s="9" t="s">
        <v>14</v>
      </c>
      <c r="L65" s="9" t="s">
        <v>13</v>
      </c>
      <c r="M65" s="9" t="s">
        <v>10</v>
      </c>
      <c r="N65" s="38" t="s">
        <v>26</v>
      </c>
      <c r="O65" s="6" t="s">
        <v>11</v>
      </c>
      <c r="P65" s="7" t="s">
        <v>14</v>
      </c>
      <c r="Q65" s="7" t="s">
        <v>13</v>
      </c>
      <c r="R65" s="7" t="s">
        <v>10</v>
      </c>
      <c r="S65" s="38" t="s">
        <v>26</v>
      </c>
      <c r="T65" s="6" t="s">
        <v>11</v>
      </c>
      <c r="U65" s="7" t="s">
        <v>14</v>
      </c>
      <c r="V65" s="7" t="s">
        <v>13</v>
      </c>
      <c r="W65" s="7" t="s">
        <v>10</v>
      </c>
      <c r="X65" s="38" t="s">
        <v>26</v>
      </c>
      <c r="Y65" s="6" t="s">
        <v>11</v>
      </c>
      <c r="Z65" s="7" t="s">
        <v>14</v>
      </c>
      <c r="AA65" s="7" t="s">
        <v>13</v>
      </c>
      <c r="AB65" s="7" t="s">
        <v>10</v>
      </c>
      <c r="AC65" s="38" t="s">
        <v>26</v>
      </c>
      <c r="AD65" s="8" t="s">
        <v>12</v>
      </c>
      <c r="AE65" s="9" t="s">
        <v>14</v>
      </c>
      <c r="AF65" s="9" t="s">
        <v>13</v>
      </c>
      <c r="AG65" s="9" t="s">
        <v>10</v>
      </c>
      <c r="AH65" s="38" t="s">
        <v>26</v>
      </c>
      <c r="AI65" s="6" t="s">
        <v>12</v>
      </c>
      <c r="AJ65" s="7" t="s">
        <v>14</v>
      </c>
      <c r="AK65" s="7" t="s">
        <v>13</v>
      </c>
      <c r="AL65" s="7" t="s">
        <v>10</v>
      </c>
      <c r="AM65" s="38" t="s">
        <v>26</v>
      </c>
    </row>
    <row r="66" spans="3:39" x14ac:dyDescent="0.25">
      <c r="C66" s="34">
        <v>12</v>
      </c>
      <c r="D66" s="34">
        <v>2</v>
      </c>
      <c r="E66" s="34" t="s">
        <v>21</v>
      </c>
      <c r="F66" s="34" t="s">
        <v>13</v>
      </c>
      <c r="H66" s="49">
        <f>A9</f>
        <v>10</v>
      </c>
      <c r="I66" s="4">
        <v>1</v>
      </c>
      <c r="J66" s="8">
        <f>COUNTIFS($C$3:$C$250,$H$66,$D$3:$D$250,$I$3,$E$3:$E$250,$J$1,$F$3:$F$250,$J$2)</f>
        <v>0</v>
      </c>
      <c r="K66" s="9">
        <f>COUNTIFS($C$3:$C$250,$H$66,$D$3:$D$250,$I$3,$E$3:$E$250,$J$1,$F$3:$F$250,K$2)</f>
        <v>0</v>
      </c>
      <c r="L66" s="9">
        <f>COUNTIFS($C$3:$C$250,$H$66,$D$3:$D$250,$I$3,$E$3:$E$250,$J$1,$F$3:$F$250,L$2)</f>
        <v>0</v>
      </c>
      <c r="M66" s="9">
        <f>SUM(J66:L66)</f>
        <v>0</v>
      </c>
      <c r="N66" s="10" t="str">
        <f>IF(M66=0,"",((J66*4)+(K66*2)+(L66*0))/M66)</f>
        <v/>
      </c>
      <c r="O66" s="2">
        <f>COUNTIFS($C$3:$C$250,$H$66,$D$3:$D$250,$I$3,$E$3:$E$250,$O$1,$F$3:$F$250,O$2)</f>
        <v>0</v>
      </c>
      <c r="P66" s="2">
        <f t="shared" ref="P66:Q71" si="119">COUNTIFS($C$3:$C$250,$H$66,$D$3:$D$250,$I66,$E$3:$E$250,$O$1,$F$3:$F$250,P$2)</f>
        <v>0</v>
      </c>
      <c r="Q66" s="2">
        <f t="shared" si="119"/>
        <v>0</v>
      </c>
      <c r="R66" s="9">
        <f>SUM(O66:Q66)</f>
        <v>0</v>
      </c>
      <c r="S66" s="10" t="str">
        <f>IF(R66=0,"",((O66*4)+(P66*2)+(Q66*0))/R66)</f>
        <v/>
      </c>
      <c r="T66" s="1">
        <f t="shared" ref="T66:V71" si="120">COUNTIFS($C$3:$C$250,$H$66,$D$3:$D$250,$I66,$E$3:$E$250,$T$1,$F$3:$F$250,T$2)</f>
        <v>0</v>
      </c>
      <c r="U66" s="2">
        <f t="shared" si="120"/>
        <v>0</v>
      </c>
      <c r="V66" s="2">
        <f t="shared" si="120"/>
        <v>0</v>
      </c>
      <c r="W66" s="2">
        <f>SUM(T66:V66)</f>
        <v>0</v>
      </c>
      <c r="X66" s="10" t="str">
        <f>IF(W66=0,"",((T66*4)+(U66*2)+(V66*0))/W66)</f>
        <v/>
      </c>
      <c r="Y66" s="2">
        <f t="shared" ref="Y66:AA71" si="121">COUNTIFS($C$3:$C$250,$H$66,$D$3:$D$250,$I66,$E$3:$E$250,$Y$1,$F$3:$F$250,Y$2)</f>
        <v>0</v>
      </c>
      <c r="Z66" s="2">
        <f t="shared" si="121"/>
        <v>0</v>
      </c>
      <c r="AA66" s="2">
        <f t="shared" si="121"/>
        <v>0</v>
      </c>
      <c r="AB66" s="9">
        <f>SUM(Y66:AA66)</f>
        <v>0</v>
      </c>
      <c r="AC66" s="10" t="str">
        <f>IF(AB66=0,"",((Y66*4)+(Z66*2)+(AA66*0))/AB66)</f>
        <v/>
      </c>
      <c r="AD66" s="8">
        <f t="shared" ref="AD66:AF71" si="122">COUNTIFS($C$3:$C$250,$H$66,$D$3:$D$250,$I66,$E$3:$E$250,$AD$1,$F$3:$F$250,AD$2)</f>
        <v>0</v>
      </c>
      <c r="AE66" s="9">
        <f t="shared" si="122"/>
        <v>0</v>
      </c>
      <c r="AF66" s="9">
        <f t="shared" si="122"/>
        <v>0</v>
      </c>
      <c r="AG66" s="9">
        <f>SUM(AD66:AF66)</f>
        <v>0</v>
      </c>
      <c r="AH66" s="10" t="str">
        <f>IF(AG66=0,"",((AD66*4)+(AE66*2)+(AF66*0))/AG66)</f>
        <v/>
      </c>
      <c r="AI66" s="8">
        <f t="shared" ref="AI66:AK71" si="123">COUNTIFS($C$3:$C$250,$H$66,$D$3:$D$250,$I66,$E$3:$E$250,$AI$1,$F$3:$F$250,AI$2)</f>
        <v>0</v>
      </c>
      <c r="AJ66" s="9">
        <f t="shared" si="123"/>
        <v>0</v>
      </c>
      <c r="AK66" s="9">
        <f t="shared" si="123"/>
        <v>0</v>
      </c>
      <c r="AL66" s="9">
        <f>SUM(AI66:AK66)</f>
        <v>0</v>
      </c>
      <c r="AM66" s="10" t="str">
        <f>IF(AL66=0,"",((AI66*4)+(AJ66*2)+(AK66*0))/AL66)</f>
        <v/>
      </c>
    </row>
    <row r="67" spans="3:39" x14ac:dyDescent="0.25">
      <c r="C67" s="34">
        <v>13</v>
      </c>
      <c r="D67" s="34">
        <v>6</v>
      </c>
      <c r="E67" s="34" t="s">
        <v>18</v>
      </c>
      <c r="F67" s="34" t="s">
        <v>13</v>
      </c>
      <c r="H67" s="50"/>
      <c r="I67" s="54">
        <v>2</v>
      </c>
      <c r="J67" s="55">
        <f>COUNTIFS($C$3:$C$250,$H$66,$D$3:$D$250,$I67,$E$3:$E$250,$J$1,$F$3:$F$250,$J$2)</f>
        <v>0</v>
      </c>
      <c r="K67" s="56">
        <f>COUNTIFS($C$3:$C$250,$H$66,$D$3:$D$250,$I67,$E$3:$E$250,$J$1,$F$3:$F$250,$K$2)</f>
        <v>0</v>
      </c>
      <c r="L67" s="56">
        <f>COUNTIFS($C$3:$C$250,$H$66,$D$3:$D$250,$I67,$E$3:$E$250,$J$1,$F$3:$F$250,$L$2)</f>
        <v>0</v>
      </c>
      <c r="M67" s="56">
        <f>SUM(J67:L67)</f>
        <v>0</v>
      </c>
      <c r="N67" s="57" t="str">
        <f t="shared" ref="N67:N71" si="124">IF(M67=0,"",((J67*4)+(K67*2)+(L67*0))/M67)</f>
        <v/>
      </c>
      <c r="O67" s="56">
        <f>COUNTIFS($C$3:$C$250,$H$66,$D$3:$D$250,$I67,$E$3:$E$250,$O$1,$F$3:$F$250,O$2)</f>
        <v>0</v>
      </c>
      <c r="P67" s="56">
        <f t="shared" si="119"/>
        <v>0</v>
      </c>
      <c r="Q67" s="56">
        <f t="shared" si="119"/>
        <v>0</v>
      </c>
      <c r="R67" s="56">
        <f>SUM(O67:Q67)</f>
        <v>0</v>
      </c>
      <c r="S67" s="57" t="str">
        <f t="shared" ref="S67:S71" si="125">IF(R67=0,"",((O67*4)+(P67*2)+(Q67*0))/R67)</f>
        <v/>
      </c>
      <c r="T67" s="55">
        <f t="shared" si="120"/>
        <v>0</v>
      </c>
      <c r="U67" s="56">
        <f t="shared" si="120"/>
        <v>0</v>
      </c>
      <c r="V67" s="56">
        <f t="shared" si="120"/>
        <v>0</v>
      </c>
      <c r="W67" s="56">
        <f>SUM(T67:V67)</f>
        <v>0</v>
      </c>
      <c r="X67" s="57" t="str">
        <f t="shared" ref="X67:X71" si="126">IF(W67=0,"",((T67*4)+(U67*2)+(V67*0))/W67)</f>
        <v/>
      </c>
      <c r="Y67" s="56">
        <f t="shared" si="121"/>
        <v>0</v>
      </c>
      <c r="Z67" s="56">
        <f t="shared" si="121"/>
        <v>0</v>
      </c>
      <c r="AA67" s="56">
        <f t="shared" si="121"/>
        <v>0</v>
      </c>
      <c r="AB67" s="56">
        <f>SUM(Y67:AA67)</f>
        <v>0</v>
      </c>
      <c r="AC67" s="57" t="str">
        <f t="shared" ref="AC67:AC71" si="127">IF(AB67=0,"",((Y67*4)+(Z67*2)+(AA67*0))/AB67)</f>
        <v/>
      </c>
      <c r="AD67" s="55">
        <f t="shared" si="122"/>
        <v>0</v>
      </c>
      <c r="AE67" s="56">
        <f t="shared" si="122"/>
        <v>0</v>
      </c>
      <c r="AF67" s="56">
        <f t="shared" si="122"/>
        <v>0</v>
      </c>
      <c r="AG67" s="56">
        <f>SUM(AD67:AF67)</f>
        <v>0</v>
      </c>
      <c r="AH67" s="57" t="str">
        <f t="shared" ref="AH67:AH71" si="128">IF(AG67=0,"",((AD67*4)+(AE67*2)+(AF67*0))/AG67)</f>
        <v/>
      </c>
      <c r="AI67" s="55">
        <f t="shared" si="123"/>
        <v>0</v>
      </c>
      <c r="AJ67" s="56">
        <f t="shared" si="123"/>
        <v>0</v>
      </c>
      <c r="AK67" s="56">
        <f t="shared" si="123"/>
        <v>0</v>
      </c>
      <c r="AL67" s="56">
        <f>SUM(AI67:AK67)</f>
        <v>0</v>
      </c>
      <c r="AM67" s="57" t="str">
        <f t="shared" ref="AM67:AM71" si="129">IF(AL67=0,"",((AI67*4)+(AJ67*2)+(AK67*0))/AL67)</f>
        <v/>
      </c>
    </row>
    <row r="68" spans="3:39" x14ac:dyDescent="0.25">
      <c r="C68" s="34">
        <v>12</v>
      </c>
      <c r="D68" s="34">
        <v>4</v>
      </c>
      <c r="E68" s="34" t="s">
        <v>17</v>
      </c>
      <c r="F68" s="34" t="s">
        <v>14</v>
      </c>
      <c r="H68" s="50"/>
      <c r="I68" s="5">
        <v>3</v>
      </c>
      <c r="J68" s="1">
        <f>COUNTIFS($C$3:$C$250,$H$66,$D$3:$D$250,$I68,$E$3:$E$250,$J$1,$F$3:$F$250,$J$2)</f>
        <v>0</v>
      </c>
      <c r="K68" s="2">
        <f>COUNTIFS($C$3:$C$250,$H$66,$D$3:$D$250,$I68,$E$3:$E$250,$J$1,$F$3:$F$250,$K$2)</f>
        <v>0</v>
      </c>
      <c r="L68" s="2">
        <f>COUNTIFS($C$3:$C$250,$H$66,$D$3:$D$250,$I68,$E$3:$E$250,$J$1,$F$3:$F$250,$L$2)</f>
        <v>0</v>
      </c>
      <c r="M68" s="2">
        <f t="shared" ref="M68:M71" si="130">SUM(J68:L68)</f>
        <v>0</v>
      </c>
      <c r="N68" s="3" t="str">
        <f t="shared" si="124"/>
        <v/>
      </c>
      <c r="O68" s="2">
        <f>COUNTIFS($C$3:$C$250,$H$66,$D$3:$D$250,$I68,$E$3:$E$250,$O$1,$F$3:$F$250,O$2)</f>
        <v>0</v>
      </c>
      <c r="P68" s="2">
        <f t="shared" si="119"/>
        <v>0</v>
      </c>
      <c r="Q68" s="2">
        <f t="shared" si="119"/>
        <v>0</v>
      </c>
      <c r="R68" s="2">
        <f t="shared" ref="R68:R71" si="131">SUM(O68:Q68)</f>
        <v>0</v>
      </c>
      <c r="S68" s="3" t="str">
        <f t="shared" si="125"/>
        <v/>
      </c>
      <c r="T68" s="1">
        <f t="shared" si="120"/>
        <v>0</v>
      </c>
      <c r="U68" s="2">
        <f t="shared" si="120"/>
        <v>0</v>
      </c>
      <c r="V68" s="2">
        <f t="shared" si="120"/>
        <v>0</v>
      </c>
      <c r="W68" s="2">
        <f t="shared" ref="W68:W71" si="132">SUM(T68:V68)</f>
        <v>0</v>
      </c>
      <c r="X68" s="3" t="str">
        <f t="shared" si="126"/>
        <v/>
      </c>
      <c r="Y68" s="2">
        <f t="shared" si="121"/>
        <v>0</v>
      </c>
      <c r="Z68" s="2">
        <f t="shared" si="121"/>
        <v>0</v>
      </c>
      <c r="AA68" s="2">
        <f t="shared" si="121"/>
        <v>0</v>
      </c>
      <c r="AB68" s="2">
        <f t="shared" ref="AB68:AB71" si="133">SUM(Y68:AA68)</f>
        <v>0</v>
      </c>
      <c r="AC68" s="3" t="str">
        <f t="shared" si="127"/>
        <v/>
      </c>
      <c r="AD68" s="1">
        <f t="shared" si="122"/>
        <v>0</v>
      </c>
      <c r="AE68" s="2">
        <f t="shared" si="122"/>
        <v>0</v>
      </c>
      <c r="AF68" s="2">
        <f t="shared" si="122"/>
        <v>0</v>
      </c>
      <c r="AG68" s="2">
        <f t="shared" ref="AG68:AG71" si="134">SUM(AD68:AF68)</f>
        <v>0</v>
      </c>
      <c r="AH68" s="3" t="str">
        <f t="shared" si="128"/>
        <v/>
      </c>
      <c r="AI68" s="1">
        <f t="shared" si="123"/>
        <v>0</v>
      </c>
      <c r="AJ68" s="2">
        <f t="shared" si="123"/>
        <v>0</v>
      </c>
      <c r="AK68" s="2">
        <f t="shared" si="123"/>
        <v>0</v>
      </c>
      <c r="AL68" s="2">
        <f t="shared" ref="AL68:AL71" si="135">SUM(AI68:AK68)</f>
        <v>0</v>
      </c>
      <c r="AM68" s="3" t="str">
        <f t="shared" si="129"/>
        <v/>
      </c>
    </row>
    <row r="69" spans="3:39" x14ac:dyDescent="0.25">
      <c r="C69" s="34">
        <v>8</v>
      </c>
      <c r="D69" s="34">
        <v>6</v>
      </c>
      <c r="E69" s="34" t="s">
        <v>19</v>
      </c>
      <c r="F69" s="34" t="s">
        <v>14</v>
      </c>
      <c r="H69" s="50"/>
      <c r="I69" s="54">
        <v>4</v>
      </c>
      <c r="J69" s="55">
        <f>COUNTIFS($C$3:$C$250,$H$66,$D$3:$D$250,$I69,$E$3:$E$250,$J$1,$F$3:$F$250,$J$2)</f>
        <v>0</v>
      </c>
      <c r="K69" s="56">
        <f>COUNTIFS($C$3:$C$250,$H$66,$D$3:$D$250,$I69,$E$3:$E$250,$J$1,$F$3:$F$250,$K$2)</f>
        <v>0</v>
      </c>
      <c r="L69" s="56">
        <f>COUNTIFS($C$3:$C$250,$H$66,$D$3:$D$250,$I69,$E$3:$E$250,$J$1,$F$3:$F$250,$L$2)</f>
        <v>0</v>
      </c>
      <c r="M69" s="56">
        <f t="shared" si="130"/>
        <v>0</v>
      </c>
      <c r="N69" s="57" t="str">
        <f t="shared" si="124"/>
        <v/>
      </c>
      <c r="O69" s="56">
        <f>COUNTIFS($C$3:$C$250,$H$66,$D$3:$D$250,$I69,$E$3:$E$250,$O$1,$F$3:$F$250,O$2)</f>
        <v>0</v>
      </c>
      <c r="P69" s="56">
        <f t="shared" si="119"/>
        <v>0</v>
      </c>
      <c r="Q69" s="56">
        <f t="shared" si="119"/>
        <v>0</v>
      </c>
      <c r="R69" s="56">
        <f t="shared" si="131"/>
        <v>0</v>
      </c>
      <c r="S69" s="57" t="str">
        <f t="shared" si="125"/>
        <v/>
      </c>
      <c r="T69" s="55">
        <f t="shared" si="120"/>
        <v>0</v>
      </c>
      <c r="U69" s="56">
        <f t="shared" si="120"/>
        <v>0</v>
      </c>
      <c r="V69" s="56">
        <f t="shared" si="120"/>
        <v>0</v>
      </c>
      <c r="W69" s="56">
        <f t="shared" si="132"/>
        <v>0</v>
      </c>
      <c r="X69" s="57" t="str">
        <f t="shared" si="126"/>
        <v/>
      </c>
      <c r="Y69" s="56">
        <f t="shared" si="121"/>
        <v>0</v>
      </c>
      <c r="Z69" s="56">
        <f t="shared" si="121"/>
        <v>0</v>
      </c>
      <c r="AA69" s="56">
        <f t="shared" si="121"/>
        <v>0</v>
      </c>
      <c r="AB69" s="56">
        <f t="shared" si="133"/>
        <v>0</v>
      </c>
      <c r="AC69" s="57" t="str">
        <f t="shared" si="127"/>
        <v/>
      </c>
      <c r="AD69" s="55">
        <f t="shared" si="122"/>
        <v>0</v>
      </c>
      <c r="AE69" s="56">
        <f t="shared" si="122"/>
        <v>0</v>
      </c>
      <c r="AF69" s="56">
        <f t="shared" si="122"/>
        <v>0</v>
      </c>
      <c r="AG69" s="56">
        <f t="shared" si="134"/>
        <v>0</v>
      </c>
      <c r="AH69" s="57" t="str">
        <f t="shared" si="128"/>
        <v/>
      </c>
      <c r="AI69" s="55">
        <f t="shared" si="123"/>
        <v>0</v>
      </c>
      <c r="AJ69" s="56">
        <f t="shared" si="123"/>
        <v>0</v>
      </c>
      <c r="AK69" s="56">
        <f t="shared" si="123"/>
        <v>0</v>
      </c>
      <c r="AL69" s="56">
        <f t="shared" si="135"/>
        <v>0</v>
      </c>
      <c r="AM69" s="57" t="str">
        <f t="shared" si="129"/>
        <v/>
      </c>
    </row>
    <row r="70" spans="3:39" x14ac:dyDescent="0.25">
      <c r="C70" s="34">
        <v>12</v>
      </c>
      <c r="D70" s="34">
        <v>4</v>
      </c>
      <c r="E70" s="34" t="s">
        <v>20</v>
      </c>
      <c r="F70" s="34" t="s">
        <v>12</v>
      </c>
      <c r="H70" s="50"/>
      <c r="I70" s="5">
        <v>5</v>
      </c>
      <c r="J70" s="1">
        <f>COUNTIFS($C$3:$C$250,$H$66,$D$3:$D$250,$I70,$E$3:$E$250,$J$1,$F$3:$F$250,$J$2)</f>
        <v>0</v>
      </c>
      <c r="K70" s="2">
        <f>COUNTIFS($C$3:$C$250,$H$66,$D$3:$D$250,$I70,$E$3:$E$250,$J$1,$F$3:$F$250,$K$2)</f>
        <v>0</v>
      </c>
      <c r="L70" s="2">
        <f>COUNTIFS($C$3:$C$250,$H$66,$D$3:$D$250,$I70,$E$3:$E$250,$J$1,$F$3:$F$250,$L$2)</f>
        <v>0</v>
      </c>
      <c r="M70" s="2">
        <f t="shared" si="130"/>
        <v>0</v>
      </c>
      <c r="N70" s="3" t="str">
        <f t="shared" si="124"/>
        <v/>
      </c>
      <c r="O70" s="2">
        <f>COUNTIFS($C$3:$C$250,$H$66,$D$3:$D$250,$I70,$E$3:$E$250,$O$1,$F$3:$F$250,O$2)</f>
        <v>0</v>
      </c>
      <c r="P70" s="2">
        <f t="shared" si="119"/>
        <v>0</v>
      </c>
      <c r="Q70" s="2">
        <f t="shared" si="119"/>
        <v>0</v>
      </c>
      <c r="R70" s="2">
        <f t="shared" si="131"/>
        <v>0</v>
      </c>
      <c r="S70" s="3" t="str">
        <f t="shared" si="125"/>
        <v/>
      </c>
      <c r="T70" s="1">
        <f t="shared" si="120"/>
        <v>0</v>
      </c>
      <c r="U70" s="2">
        <f t="shared" si="120"/>
        <v>0</v>
      </c>
      <c r="V70" s="2">
        <f t="shared" si="120"/>
        <v>0</v>
      </c>
      <c r="W70" s="2">
        <f t="shared" si="132"/>
        <v>0</v>
      </c>
      <c r="X70" s="3" t="str">
        <f t="shared" si="126"/>
        <v/>
      </c>
      <c r="Y70" s="2">
        <f t="shared" si="121"/>
        <v>0</v>
      </c>
      <c r="Z70" s="2">
        <f t="shared" si="121"/>
        <v>0</v>
      </c>
      <c r="AA70" s="2">
        <f t="shared" si="121"/>
        <v>0</v>
      </c>
      <c r="AB70" s="2">
        <f t="shared" si="133"/>
        <v>0</v>
      </c>
      <c r="AC70" s="3" t="str">
        <f t="shared" si="127"/>
        <v/>
      </c>
      <c r="AD70" s="1">
        <f t="shared" si="122"/>
        <v>0</v>
      </c>
      <c r="AE70" s="2">
        <f t="shared" si="122"/>
        <v>0</v>
      </c>
      <c r="AF70" s="2">
        <f t="shared" si="122"/>
        <v>0</v>
      </c>
      <c r="AG70" s="2">
        <f t="shared" si="134"/>
        <v>0</v>
      </c>
      <c r="AH70" s="3" t="str">
        <f t="shared" si="128"/>
        <v/>
      </c>
      <c r="AI70" s="1">
        <f t="shared" si="123"/>
        <v>0</v>
      </c>
      <c r="AJ70" s="2">
        <f t="shared" si="123"/>
        <v>0</v>
      </c>
      <c r="AK70" s="2">
        <f t="shared" si="123"/>
        <v>0</v>
      </c>
      <c r="AL70" s="2">
        <f t="shared" si="135"/>
        <v>0</v>
      </c>
      <c r="AM70" s="3" t="str">
        <f t="shared" si="129"/>
        <v/>
      </c>
    </row>
    <row r="71" spans="3:39" ht="15.75" thickBot="1" x14ac:dyDescent="0.3">
      <c r="C71" s="34">
        <v>16</v>
      </c>
      <c r="D71" s="34">
        <v>6</v>
      </c>
      <c r="E71" s="34" t="s">
        <v>16</v>
      </c>
      <c r="F71" s="34" t="s">
        <v>14</v>
      </c>
      <c r="H71" s="51"/>
      <c r="I71" s="64">
        <v>6</v>
      </c>
      <c r="J71" s="55">
        <f>COUNTIFS($C$3:$C$250,$H$66,$D$3:$D$250,$I71,$E$3:$E$250,$J$1,$F$3:$F$250,$J$2)</f>
        <v>0</v>
      </c>
      <c r="K71" s="56">
        <f>COUNTIFS($C$3:$C$250,$H$66,$D$3:$D$250,$I71,$E$3:$E$250,$J$1,$F$3:$F$250,$K$2)</f>
        <v>0</v>
      </c>
      <c r="L71" s="56">
        <f>COUNTIFS($C$3:$C$250,$H$66,$D$3:$D$250,$I71,$E$3:$E$250,$J$1,$F$3:$F$250,$L$2)</f>
        <v>0</v>
      </c>
      <c r="M71" s="56">
        <f t="shared" si="130"/>
        <v>0</v>
      </c>
      <c r="N71" s="57" t="str">
        <f t="shared" si="124"/>
        <v/>
      </c>
      <c r="O71" s="56">
        <f>COUNTIFS($C$3:$C$250,$H$66,$D$3:$D$250,$I71,$E$3:$E$250,$O$1,$F$3:$F$250,O$2)</f>
        <v>0</v>
      </c>
      <c r="P71" s="56">
        <f t="shared" si="119"/>
        <v>0</v>
      </c>
      <c r="Q71" s="56">
        <f t="shared" si="119"/>
        <v>0</v>
      </c>
      <c r="R71" s="56">
        <f t="shared" si="131"/>
        <v>0</v>
      </c>
      <c r="S71" s="57" t="str">
        <f t="shared" si="125"/>
        <v/>
      </c>
      <c r="T71" s="55">
        <f t="shared" si="120"/>
        <v>0</v>
      </c>
      <c r="U71" s="56">
        <f t="shared" si="120"/>
        <v>0</v>
      </c>
      <c r="V71" s="56">
        <f t="shared" si="120"/>
        <v>0</v>
      </c>
      <c r="W71" s="56">
        <f t="shared" si="132"/>
        <v>0</v>
      </c>
      <c r="X71" s="57" t="str">
        <f t="shared" si="126"/>
        <v/>
      </c>
      <c r="Y71" s="56">
        <f t="shared" si="121"/>
        <v>0</v>
      </c>
      <c r="Z71" s="56">
        <f t="shared" si="121"/>
        <v>0</v>
      </c>
      <c r="AA71" s="56">
        <f t="shared" si="121"/>
        <v>0</v>
      </c>
      <c r="AB71" s="56">
        <f t="shared" si="133"/>
        <v>0</v>
      </c>
      <c r="AC71" s="57" t="str">
        <f t="shared" si="127"/>
        <v/>
      </c>
      <c r="AD71" s="55">
        <f t="shared" si="122"/>
        <v>0</v>
      </c>
      <c r="AE71" s="56">
        <f t="shared" si="122"/>
        <v>0</v>
      </c>
      <c r="AF71" s="56">
        <f t="shared" si="122"/>
        <v>0</v>
      </c>
      <c r="AG71" s="56">
        <f t="shared" si="134"/>
        <v>0</v>
      </c>
      <c r="AH71" s="57" t="str">
        <f t="shared" si="128"/>
        <v/>
      </c>
      <c r="AI71" s="55">
        <f t="shared" si="123"/>
        <v>0</v>
      </c>
      <c r="AJ71" s="56">
        <f t="shared" si="123"/>
        <v>0</v>
      </c>
      <c r="AK71" s="56">
        <f t="shared" si="123"/>
        <v>0</v>
      </c>
      <c r="AL71" s="56">
        <f t="shared" si="135"/>
        <v>0</v>
      </c>
      <c r="AM71" s="57" t="str">
        <f t="shared" si="129"/>
        <v/>
      </c>
    </row>
    <row r="72" spans="3:39" ht="16.5" thickBot="1" x14ac:dyDescent="0.3">
      <c r="C72" s="34">
        <v>12</v>
      </c>
      <c r="D72" s="34">
        <v>6</v>
      </c>
      <c r="E72" s="34" t="s">
        <v>17</v>
      </c>
      <c r="F72" s="34" t="s">
        <v>11</v>
      </c>
      <c r="H72" s="52" t="s">
        <v>23</v>
      </c>
      <c r="I72" s="53"/>
      <c r="J72" s="6">
        <f>SUM(J66:J71)</f>
        <v>0</v>
      </c>
      <c r="K72" s="7">
        <f>SUM(K66:K71)</f>
        <v>0</v>
      </c>
      <c r="L72" s="7">
        <f>SUM(L66:L71)</f>
        <v>0</v>
      </c>
      <c r="M72" s="7">
        <f>SUM(J72:L72)</f>
        <v>0</v>
      </c>
      <c r="N72" s="36" t="e">
        <f>AVERAGE(N66:N71)</f>
        <v>#DIV/0!</v>
      </c>
      <c r="O72" s="6">
        <f>SUM(O66:O71)</f>
        <v>0</v>
      </c>
      <c r="P72" s="7">
        <f>SUM(P66:P71)</f>
        <v>0</v>
      </c>
      <c r="Q72" s="7">
        <f>SUM(Q66:Q71)</f>
        <v>0</v>
      </c>
      <c r="R72" s="7">
        <f>SUM(O72:Q72)</f>
        <v>0</v>
      </c>
      <c r="S72" s="36" t="e">
        <f>AVERAGE(S66:S71)</f>
        <v>#DIV/0!</v>
      </c>
      <c r="T72" s="6">
        <f>SUM(T66:T71)</f>
        <v>0</v>
      </c>
      <c r="U72" s="7">
        <f>SUM(U66:U71)</f>
        <v>0</v>
      </c>
      <c r="V72" s="7">
        <f>SUM(V66:V71)</f>
        <v>0</v>
      </c>
      <c r="W72" s="7">
        <f>SUM(T72:V72)</f>
        <v>0</v>
      </c>
      <c r="X72" s="36" t="e">
        <f>AVERAGE(X66:X71)</f>
        <v>#DIV/0!</v>
      </c>
      <c r="Y72" s="6">
        <f>SUM(Y66:Y71)</f>
        <v>0</v>
      </c>
      <c r="Z72" s="7">
        <f>SUM(Z66:Z71)</f>
        <v>0</v>
      </c>
      <c r="AA72" s="7">
        <f>SUM(AA66:AA71)</f>
        <v>0</v>
      </c>
      <c r="AB72" s="7">
        <f>SUM(Y72:AA72)</f>
        <v>0</v>
      </c>
      <c r="AC72" s="36" t="e">
        <f>AVERAGE(AC66:AC71)</f>
        <v>#DIV/0!</v>
      </c>
      <c r="AD72" s="6">
        <f>SUM(AD66:AD71)</f>
        <v>0</v>
      </c>
      <c r="AE72" s="7">
        <f>SUM(AE66:AE71)</f>
        <v>0</v>
      </c>
      <c r="AF72" s="7">
        <f>SUM(AF66:AF71)</f>
        <v>0</v>
      </c>
      <c r="AG72" s="7">
        <f>SUM(AD72:AF72)</f>
        <v>0</v>
      </c>
      <c r="AH72" s="36" t="e">
        <f>AVERAGE(AH66:AH71)</f>
        <v>#DIV/0!</v>
      </c>
      <c r="AI72" s="6">
        <f>SUM(AI66:AI71)</f>
        <v>0</v>
      </c>
      <c r="AJ72" s="7">
        <f>SUM(AJ66:AJ71)</f>
        <v>0</v>
      </c>
      <c r="AK72" s="7">
        <f>SUM(AK66:AK71)</f>
        <v>0</v>
      </c>
      <c r="AL72" s="7">
        <f>SUM(AI72:AK72)</f>
        <v>0</v>
      </c>
      <c r="AM72" s="36" t="e">
        <f>AVERAGE(AM66:AM71)</f>
        <v>#DIV/0!</v>
      </c>
    </row>
    <row r="73" spans="3:39" ht="15.75" thickBot="1" x14ac:dyDescent="0.3">
      <c r="C73" s="34">
        <v>8</v>
      </c>
      <c r="D73" s="34">
        <v>2</v>
      </c>
      <c r="E73" s="34" t="s">
        <v>19</v>
      </c>
      <c r="F73" s="34" t="s">
        <v>11</v>
      </c>
      <c r="J73" s="43" t="s">
        <v>4</v>
      </c>
      <c r="K73" s="44"/>
      <c r="L73" s="44"/>
      <c r="M73" s="44"/>
      <c r="N73" s="45"/>
      <c r="O73" s="43" t="s">
        <v>5</v>
      </c>
      <c r="P73" s="44"/>
      <c r="Q73" s="44"/>
      <c r="R73" s="44"/>
      <c r="S73" s="45"/>
      <c r="T73" s="46" t="s">
        <v>6</v>
      </c>
      <c r="U73" s="47"/>
      <c r="V73" s="47"/>
      <c r="W73" s="47"/>
      <c r="X73" s="48"/>
      <c r="Y73" s="43" t="s">
        <v>7</v>
      </c>
      <c r="Z73" s="44"/>
      <c r="AA73" s="44"/>
      <c r="AB73" s="44"/>
      <c r="AC73" s="45"/>
      <c r="AD73" s="43" t="s">
        <v>8</v>
      </c>
      <c r="AE73" s="44"/>
      <c r="AF73" s="44"/>
      <c r="AG73" s="44"/>
      <c r="AH73" s="45"/>
      <c r="AI73" s="43" t="s">
        <v>9</v>
      </c>
      <c r="AJ73" s="44"/>
      <c r="AK73" s="44"/>
      <c r="AL73" s="44"/>
      <c r="AM73" s="45"/>
    </row>
    <row r="74" spans="3:39" ht="15.75" thickBot="1" x14ac:dyDescent="0.3">
      <c r="C74" s="34">
        <v>12</v>
      </c>
      <c r="D74" s="34">
        <v>2</v>
      </c>
      <c r="E74" s="34" t="s">
        <v>20</v>
      </c>
      <c r="F74" s="34" t="s">
        <v>13</v>
      </c>
      <c r="J74" s="8" t="s">
        <v>12</v>
      </c>
      <c r="K74" s="9" t="s">
        <v>14</v>
      </c>
      <c r="L74" s="9" t="s">
        <v>13</v>
      </c>
      <c r="M74" s="9" t="s">
        <v>10</v>
      </c>
      <c r="N74" s="38" t="s">
        <v>26</v>
      </c>
      <c r="O74" s="6" t="s">
        <v>11</v>
      </c>
      <c r="P74" s="7" t="s">
        <v>14</v>
      </c>
      <c r="Q74" s="7" t="s">
        <v>13</v>
      </c>
      <c r="R74" s="7" t="s">
        <v>10</v>
      </c>
      <c r="S74" s="38" t="s">
        <v>26</v>
      </c>
      <c r="T74" s="6" t="s">
        <v>11</v>
      </c>
      <c r="U74" s="7" t="s">
        <v>14</v>
      </c>
      <c r="V74" s="7" t="s">
        <v>13</v>
      </c>
      <c r="W74" s="7" t="s">
        <v>10</v>
      </c>
      <c r="X74" s="38" t="s">
        <v>26</v>
      </c>
      <c r="Y74" s="6" t="s">
        <v>11</v>
      </c>
      <c r="Z74" s="7" t="s">
        <v>14</v>
      </c>
      <c r="AA74" s="7" t="s">
        <v>13</v>
      </c>
      <c r="AB74" s="7" t="s">
        <v>10</v>
      </c>
      <c r="AC74" s="38" t="s">
        <v>26</v>
      </c>
      <c r="AD74" s="8" t="s">
        <v>12</v>
      </c>
      <c r="AE74" s="9" t="s">
        <v>14</v>
      </c>
      <c r="AF74" s="9" t="s">
        <v>13</v>
      </c>
      <c r="AG74" s="9" t="s">
        <v>10</v>
      </c>
      <c r="AH74" s="38" t="s">
        <v>26</v>
      </c>
      <c r="AI74" s="6" t="s">
        <v>12</v>
      </c>
      <c r="AJ74" s="7" t="s">
        <v>14</v>
      </c>
      <c r="AK74" s="7" t="s">
        <v>13</v>
      </c>
      <c r="AL74" s="7" t="s">
        <v>10</v>
      </c>
      <c r="AM74" s="38" t="s">
        <v>26</v>
      </c>
    </row>
    <row r="75" spans="3:39" x14ac:dyDescent="0.25">
      <c r="C75" s="34">
        <v>9</v>
      </c>
      <c r="D75" s="34">
        <v>6</v>
      </c>
      <c r="E75" s="34" t="s">
        <v>17</v>
      </c>
      <c r="F75" s="34" t="s">
        <v>13</v>
      </c>
      <c r="H75" s="49">
        <f>A10</f>
        <v>14</v>
      </c>
      <c r="I75" s="4">
        <v>1</v>
      </c>
      <c r="J75" s="8">
        <f>COUNTIFS($C$3:$C$250,$H$75,$D$3:$D$250,$I$3,$E$3:$E$250,$J$1,$F$3:$F$250,$J$2)</f>
        <v>0</v>
      </c>
      <c r="K75" s="9">
        <f>COUNTIFS($C$3:$C$250,$H$75,$D$3:$D$250,$I$3,$E$3:$E$250,$J$1,$F$3:$F$250,K$2)</f>
        <v>0</v>
      </c>
      <c r="L75" s="9">
        <f>COUNTIFS($C$3:$C$250,$H$75,$D$3:$D$250,$I$3,$E$3:$E$250,$J$1,$F$3:$F$250,L$2)</f>
        <v>0</v>
      </c>
      <c r="M75" s="9">
        <f>SUM(J75:L75)</f>
        <v>0</v>
      </c>
      <c r="N75" s="10" t="str">
        <f>IF(M75=0,"",((J75*4)+(K75*2)+(L75*0))/M75)</f>
        <v/>
      </c>
      <c r="O75" s="2">
        <f>COUNTIFS($C$3:$C$250,$H$75,$D$3:$D$250,$I$3,$E$3:$E$250,$O$1,$F$3:$F$250,O$2)</f>
        <v>0</v>
      </c>
      <c r="P75" s="2">
        <f t="shared" ref="P75:Q80" si="136">COUNTIFS($C$3:$C$250,$H$75,$D$3:$D$250,$I75,$E$3:$E$250,$O$1,$F$3:$F$250,P$2)</f>
        <v>0</v>
      </c>
      <c r="Q75" s="2">
        <f t="shared" si="136"/>
        <v>0</v>
      </c>
      <c r="R75" s="9">
        <f>SUM(O75:Q75)</f>
        <v>0</v>
      </c>
      <c r="S75" s="10" t="str">
        <f>IF(R75=0,"",((O75*4)+(P75*2)+(Q75*0))/R75)</f>
        <v/>
      </c>
      <c r="T75" s="1">
        <f t="shared" ref="T75:V80" si="137">COUNTIFS($C$3:$C$250,$H$75,$D$3:$D$250,$I75,$E$3:$E$250,$T$1,$F$3:$F$250,T$2)</f>
        <v>0</v>
      </c>
      <c r="U75" s="2">
        <f t="shared" si="137"/>
        <v>0</v>
      </c>
      <c r="V75" s="2">
        <f t="shared" si="137"/>
        <v>0</v>
      </c>
      <c r="W75" s="2">
        <f>SUM(T75:V75)</f>
        <v>0</v>
      </c>
      <c r="X75" s="10" t="str">
        <f>IF(W75=0,"",((T75*4)+(U75*2)+(V75*0))/W75)</f>
        <v/>
      </c>
      <c r="Y75" s="2">
        <f t="shared" ref="Y75:AA80" si="138">COUNTIFS($C$3:$C$250,$H$75,$D$3:$D$250,$I75,$E$3:$E$250,$Y$1,$F$3:$F$250,Y$2)</f>
        <v>0</v>
      </c>
      <c r="Z75" s="2">
        <f t="shared" si="138"/>
        <v>0</v>
      </c>
      <c r="AA75" s="2">
        <f t="shared" si="138"/>
        <v>0</v>
      </c>
      <c r="AB75" s="9">
        <f>SUM(Y75:AA75)</f>
        <v>0</v>
      </c>
      <c r="AC75" s="10" t="str">
        <f>IF(AB75=0,"",((Y75*4)+(Z75*2)+(AA75*0))/AB75)</f>
        <v/>
      </c>
      <c r="AD75" s="8">
        <f t="shared" ref="AD75:AF80" si="139">COUNTIFS($C$3:$C$250,$H$75,$D$3:$D$250,$I75,$E$3:$E$250,$AD$1,$F$3:$F$250,AD$2)</f>
        <v>0</v>
      </c>
      <c r="AE75" s="9">
        <f t="shared" si="139"/>
        <v>0</v>
      </c>
      <c r="AF75" s="9">
        <f t="shared" si="139"/>
        <v>0</v>
      </c>
      <c r="AG75" s="9">
        <f>SUM(AD75:AF75)</f>
        <v>0</v>
      </c>
      <c r="AH75" s="10" t="str">
        <f>IF(AG75=0,"",((AD75*4)+(AE75*2)+(AF75*0))/AG75)</f>
        <v/>
      </c>
      <c r="AI75" s="8">
        <f t="shared" ref="AI75:AK80" si="140">COUNTIFS($C$3:$C$250,$H$75,$D$3:$D$250,$I75,$E$3:$E$250,$AI$1,$F$3:$F$250,AI$2)</f>
        <v>0</v>
      </c>
      <c r="AJ75" s="9">
        <f t="shared" si="140"/>
        <v>0</v>
      </c>
      <c r="AK75" s="9">
        <f t="shared" si="140"/>
        <v>0</v>
      </c>
      <c r="AL75" s="9">
        <f>SUM(AI75:AK75)</f>
        <v>0</v>
      </c>
      <c r="AM75" s="10" t="str">
        <f>IF(AL75=0,"",((AI75*4)+(AJ75*2)+(AK75*0))/AL75)</f>
        <v/>
      </c>
    </row>
    <row r="76" spans="3:39" x14ac:dyDescent="0.25">
      <c r="C76" s="34">
        <v>12</v>
      </c>
      <c r="D76" s="34">
        <v>6</v>
      </c>
      <c r="E76" s="34" t="s">
        <v>16</v>
      </c>
      <c r="F76" s="34" t="s">
        <v>12</v>
      </c>
      <c r="H76" s="50"/>
      <c r="I76" s="54">
        <v>2</v>
      </c>
      <c r="J76" s="55">
        <f>COUNTIFS($C$3:$C$250,$H$75,$D$3:$D$250,$I76,$E$3:$E$250,$J$1,$F$3:$F$250,$J$2)</f>
        <v>0</v>
      </c>
      <c r="K76" s="56">
        <f>COUNTIFS($C$3:$C$250,$H$75,$D$3:$D$250,$I76,$E$3:$E$250,$J$1,$F$3:$F$250,$K$2)</f>
        <v>0</v>
      </c>
      <c r="L76" s="56">
        <f>COUNTIFS($C$3:$C$250,$H$75,$D$3:$D$250,$I76,$E$3:$E$250,$J$1,$F$3:$F$250,$L$2)</f>
        <v>0</v>
      </c>
      <c r="M76" s="56">
        <f>SUM(J76:L76)</f>
        <v>0</v>
      </c>
      <c r="N76" s="57" t="str">
        <f t="shared" ref="N76:N80" si="141">IF(M76=0,"",((J76*4)+(K76*2)+(L76*0))/M76)</f>
        <v/>
      </c>
      <c r="O76" s="56">
        <f>COUNTIFS($C$3:$C$250,$H$75,$D$3:$D$250,$I76,$E$3:$E$250,$O$1,$F$3:$F$250,O$2)</f>
        <v>0</v>
      </c>
      <c r="P76" s="56">
        <f t="shared" si="136"/>
        <v>0</v>
      </c>
      <c r="Q76" s="56">
        <f t="shared" si="136"/>
        <v>0</v>
      </c>
      <c r="R76" s="56">
        <f>SUM(O76:Q76)</f>
        <v>0</v>
      </c>
      <c r="S76" s="57" t="str">
        <f t="shared" ref="S76:S80" si="142">IF(R76=0,"",((O76*4)+(P76*2)+(Q76*0))/R76)</f>
        <v/>
      </c>
      <c r="T76" s="55">
        <f t="shared" si="137"/>
        <v>0</v>
      </c>
      <c r="U76" s="56">
        <f t="shared" si="137"/>
        <v>0</v>
      </c>
      <c r="V76" s="56">
        <f t="shared" si="137"/>
        <v>0</v>
      </c>
      <c r="W76" s="56">
        <f>SUM(T76:V76)</f>
        <v>0</v>
      </c>
      <c r="X76" s="57" t="str">
        <f t="shared" ref="X76:X80" si="143">IF(W76=0,"",((T76*4)+(U76*2)+(V76*0))/W76)</f>
        <v/>
      </c>
      <c r="Y76" s="56">
        <f t="shared" si="138"/>
        <v>0</v>
      </c>
      <c r="Z76" s="56">
        <f t="shared" si="138"/>
        <v>0</v>
      </c>
      <c r="AA76" s="56">
        <f t="shared" si="138"/>
        <v>0</v>
      </c>
      <c r="AB76" s="56">
        <f>SUM(Y76:AA76)</f>
        <v>0</v>
      </c>
      <c r="AC76" s="57" t="str">
        <f t="shared" ref="AC76:AC80" si="144">IF(AB76=0,"",((Y76*4)+(Z76*2)+(AA76*0))/AB76)</f>
        <v/>
      </c>
      <c r="AD76" s="55">
        <f t="shared" si="139"/>
        <v>0</v>
      </c>
      <c r="AE76" s="56">
        <f t="shared" si="139"/>
        <v>0</v>
      </c>
      <c r="AF76" s="56">
        <f t="shared" si="139"/>
        <v>0</v>
      </c>
      <c r="AG76" s="56">
        <f>SUM(AD76:AF76)</f>
        <v>0</v>
      </c>
      <c r="AH76" s="57" t="str">
        <f t="shared" ref="AH76:AH80" si="145">IF(AG76=0,"",((AD76*4)+(AE76*2)+(AF76*0))/AG76)</f>
        <v/>
      </c>
      <c r="AI76" s="55">
        <f t="shared" si="140"/>
        <v>0</v>
      </c>
      <c r="AJ76" s="56">
        <f t="shared" si="140"/>
        <v>0</v>
      </c>
      <c r="AK76" s="56">
        <f t="shared" si="140"/>
        <v>0</v>
      </c>
      <c r="AL76" s="56">
        <f>SUM(AI76:AK76)</f>
        <v>0</v>
      </c>
      <c r="AM76" s="57" t="str">
        <f t="shared" ref="AM76:AM80" si="146">IF(AL76=0,"",((AI76*4)+(AJ76*2)+(AK76*0))/AL76)</f>
        <v/>
      </c>
    </row>
    <row r="77" spans="3:39" x14ac:dyDescent="0.25">
      <c r="C77" s="34">
        <v>12</v>
      </c>
      <c r="D77" s="34">
        <v>6</v>
      </c>
      <c r="E77" s="34" t="s">
        <v>16</v>
      </c>
      <c r="F77" s="34" t="s">
        <v>14</v>
      </c>
      <c r="H77" s="50"/>
      <c r="I77" s="5">
        <v>3</v>
      </c>
      <c r="J77" s="1">
        <f>COUNTIFS($C$3:$C$250,$H$75,$D$3:$D$250,$I77,$E$3:$E$250,$J$1,$F$3:$F$250,$J$2)</f>
        <v>0</v>
      </c>
      <c r="K77" s="2">
        <f>COUNTIFS($C$3:$C$250,$H$75,$D$3:$D$250,$I77,$E$3:$E$250,$J$1,$F$3:$F$250,$K$2)</f>
        <v>0</v>
      </c>
      <c r="L77" s="2">
        <f>COUNTIFS($C$3:$C$250,$H$75,$D$3:$D$250,$I77,$E$3:$E$250,$J$1,$F$3:$F$250,$L$2)</f>
        <v>0</v>
      </c>
      <c r="M77" s="2">
        <f t="shared" ref="M77:M80" si="147">SUM(J77:L77)</f>
        <v>0</v>
      </c>
      <c r="N77" s="3" t="str">
        <f t="shared" si="141"/>
        <v/>
      </c>
      <c r="O77" s="2">
        <f>COUNTIFS($C$3:$C$250,$H$75,$D$3:$D$250,$I77,$E$3:$E$250,$O$1,$F$3:$F$250,O$2)</f>
        <v>0</v>
      </c>
      <c r="P77" s="2">
        <f t="shared" si="136"/>
        <v>0</v>
      </c>
      <c r="Q77" s="2">
        <f t="shared" si="136"/>
        <v>0</v>
      </c>
      <c r="R77" s="2">
        <f t="shared" ref="R77:R80" si="148">SUM(O77:Q77)</f>
        <v>0</v>
      </c>
      <c r="S77" s="3" t="str">
        <f t="shared" si="142"/>
        <v/>
      </c>
      <c r="T77" s="1">
        <f t="shared" si="137"/>
        <v>0</v>
      </c>
      <c r="U77" s="2">
        <f t="shared" si="137"/>
        <v>0</v>
      </c>
      <c r="V77" s="2">
        <f t="shared" si="137"/>
        <v>0</v>
      </c>
      <c r="W77" s="2">
        <f t="shared" ref="W77:W80" si="149">SUM(T77:V77)</f>
        <v>0</v>
      </c>
      <c r="X77" s="3" t="str">
        <f t="shared" si="143"/>
        <v/>
      </c>
      <c r="Y77" s="2">
        <f t="shared" si="138"/>
        <v>0</v>
      </c>
      <c r="Z77" s="2">
        <f t="shared" si="138"/>
        <v>0</v>
      </c>
      <c r="AA77" s="2">
        <f t="shared" si="138"/>
        <v>0</v>
      </c>
      <c r="AB77" s="2">
        <f t="shared" ref="AB77:AB80" si="150">SUM(Y77:AA77)</f>
        <v>0</v>
      </c>
      <c r="AC77" s="3" t="str">
        <f t="shared" si="144"/>
        <v/>
      </c>
      <c r="AD77" s="1">
        <f t="shared" si="139"/>
        <v>0</v>
      </c>
      <c r="AE77" s="2">
        <f t="shared" si="139"/>
        <v>0</v>
      </c>
      <c r="AF77" s="2">
        <f t="shared" si="139"/>
        <v>0</v>
      </c>
      <c r="AG77" s="2">
        <f t="shared" ref="AG77:AG80" si="151">SUM(AD77:AF77)</f>
        <v>0</v>
      </c>
      <c r="AH77" s="3" t="str">
        <f t="shared" si="145"/>
        <v/>
      </c>
      <c r="AI77" s="1">
        <f t="shared" si="140"/>
        <v>0</v>
      </c>
      <c r="AJ77" s="2">
        <f t="shared" si="140"/>
        <v>0</v>
      </c>
      <c r="AK77" s="2">
        <f t="shared" si="140"/>
        <v>0</v>
      </c>
      <c r="AL77" s="2">
        <f t="shared" ref="AL77:AL80" si="152">SUM(AI77:AK77)</f>
        <v>0</v>
      </c>
      <c r="AM77" s="3" t="str">
        <f t="shared" si="146"/>
        <v/>
      </c>
    </row>
    <row r="78" spans="3:39" x14ac:dyDescent="0.25">
      <c r="C78" s="34">
        <v>12</v>
      </c>
      <c r="D78" s="34">
        <v>5</v>
      </c>
      <c r="E78" s="34" t="s">
        <v>17</v>
      </c>
      <c r="F78" s="34" t="s">
        <v>11</v>
      </c>
      <c r="H78" s="50"/>
      <c r="I78" s="54">
        <v>4</v>
      </c>
      <c r="J78" s="55">
        <f>COUNTIFS($C$3:$C$250,$H$75,$D$3:$D$250,$I78,$E$3:$E$250,$J$1,$F$3:$F$250,$J$2)</f>
        <v>0</v>
      </c>
      <c r="K78" s="56">
        <f>COUNTIFS($C$3:$C$250,$H$75,$D$3:$D$250,$I78,$E$3:$E$250,$J$1,$F$3:$F$250,$K$2)</f>
        <v>0</v>
      </c>
      <c r="L78" s="56">
        <f>COUNTIFS($C$3:$C$250,$H$75,$D$3:$D$250,$I78,$E$3:$E$250,$J$1,$F$3:$F$250,$L$2)</f>
        <v>0</v>
      </c>
      <c r="M78" s="56">
        <f t="shared" si="147"/>
        <v>0</v>
      </c>
      <c r="N78" s="57" t="str">
        <f t="shared" si="141"/>
        <v/>
      </c>
      <c r="O78" s="56">
        <f>COUNTIFS($C$3:$C$250,$H$75,$D$3:$D$250,$I78,$E$3:$E$250,$O$1,$F$3:$F$250,O$2)</f>
        <v>0</v>
      </c>
      <c r="P78" s="56">
        <f t="shared" si="136"/>
        <v>0</v>
      </c>
      <c r="Q78" s="56">
        <f t="shared" si="136"/>
        <v>0</v>
      </c>
      <c r="R78" s="56">
        <f t="shared" si="148"/>
        <v>0</v>
      </c>
      <c r="S78" s="57" t="str">
        <f t="shared" si="142"/>
        <v/>
      </c>
      <c r="T78" s="55">
        <f t="shared" si="137"/>
        <v>0</v>
      </c>
      <c r="U78" s="56">
        <f t="shared" si="137"/>
        <v>0</v>
      </c>
      <c r="V78" s="56">
        <f t="shared" si="137"/>
        <v>0</v>
      </c>
      <c r="W78" s="56">
        <f t="shared" si="149"/>
        <v>0</v>
      </c>
      <c r="X78" s="57" t="str">
        <f t="shared" si="143"/>
        <v/>
      </c>
      <c r="Y78" s="56">
        <f t="shared" si="138"/>
        <v>0</v>
      </c>
      <c r="Z78" s="56">
        <f t="shared" si="138"/>
        <v>0</v>
      </c>
      <c r="AA78" s="56">
        <f t="shared" si="138"/>
        <v>0</v>
      </c>
      <c r="AB78" s="56">
        <f t="shared" si="150"/>
        <v>0</v>
      </c>
      <c r="AC78" s="57" t="str">
        <f t="shared" si="144"/>
        <v/>
      </c>
      <c r="AD78" s="55">
        <f t="shared" si="139"/>
        <v>0</v>
      </c>
      <c r="AE78" s="56">
        <f t="shared" si="139"/>
        <v>0</v>
      </c>
      <c r="AF78" s="56">
        <f t="shared" si="139"/>
        <v>0</v>
      </c>
      <c r="AG78" s="56">
        <f t="shared" si="151"/>
        <v>0</v>
      </c>
      <c r="AH78" s="57" t="str">
        <f t="shared" si="145"/>
        <v/>
      </c>
      <c r="AI78" s="55">
        <f t="shared" si="140"/>
        <v>0</v>
      </c>
      <c r="AJ78" s="56">
        <f t="shared" si="140"/>
        <v>0</v>
      </c>
      <c r="AK78" s="56">
        <f t="shared" si="140"/>
        <v>0</v>
      </c>
      <c r="AL78" s="56">
        <f t="shared" si="152"/>
        <v>0</v>
      </c>
      <c r="AM78" s="57" t="str">
        <f t="shared" si="146"/>
        <v/>
      </c>
    </row>
    <row r="79" spans="3:39" x14ac:dyDescent="0.25">
      <c r="C79" s="34">
        <v>8</v>
      </c>
      <c r="D79" s="34">
        <v>2</v>
      </c>
      <c r="E79" s="34" t="s">
        <v>19</v>
      </c>
      <c r="F79" s="34" t="s">
        <v>11</v>
      </c>
      <c r="H79" s="50"/>
      <c r="I79" s="5">
        <v>5</v>
      </c>
      <c r="J79" s="1">
        <f>COUNTIFS($C$3:$C$250,$H$75,$D$3:$D$250,$I79,$E$3:$E$250,$J$1,$F$3:$F$250,$J$2)</f>
        <v>0</v>
      </c>
      <c r="K79" s="2">
        <f>COUNTIFS($C$3:$C$250,$H$75,$D$3:$D$250,$I79,$E$3:$E$250,$J$1,$F$3:$F$250,$K$2)</f>
        <v>0</v>
      </c>
      <c r="L79" s="2">
        <f>COUNTIFS($C$3:$C$250,$H$75,$D$3:$D$250,$I79,$E$3:$E$250,$J$1,$F$3:$F$250,$L$2)</f>
        <v>0</v>
      </c>
      <c r="M79" s="2">
        <f t="shared" si="147"/>
        <v>0</v>
      </c>
      <c r="N79" s="3" t="str">
        <f t="shared" si="141"/>
        <v/>
      </c>
      <c r="O79" s="2">
        <f>COUNTIFS($C$3:$C$250,$H$75,$D$3:$D$250,$I79,$E$3:$E$250,$O$1,$F$3:$F$250,O$2)</f>
        <v>0</v>
      </c>
      <c r="P79" s="2">
        <f t="shared" si="136"/>
        <v>0</v>
      </c>
      <c r="Q79" s="2">
        <f t="shared" si="136"/>
        <v>0</v>
      </c>
      <c r="R79" s="2">
        <f t="shared" si="148"/>
        <v>0</v>
      </c>
      <c r="S79" s="3" t="str">
        <f t="shared" si="142"/>
        <v/>
      </c>
      <c r="T79" s="1">
        <f t="shared" si="137"/>
        <v>0</v>
      </c>
      <c r="U79" s="2">
        <f t="shared" si="137"/>
        <v>0</v>
      </c>
      <c r="V79" s="2">
        <f t="shared" si="137"/>
        <v>0</v>
      </c>
      <c r="W79" s="2">
        <f t="shared" si="149"/>
        <v>0</v>
      </c>
      <c r="X79" s="3" t="str">
        <f t="shared" si="143"/>
        <v/>
      </c>
      <c r="Y79" s="2">
        <f t="shared" si="138"/>
        <v>0</v>
      </c>
      <c r="Z79" s="2">
        <f t="shared" si="138"/>
        <v>0</v>
      </c>
      <c r="AA79" s="2">
        <f t="shared" si="138"/>
        <v>0</v>
      </c>
      <c r="AB79" s="2">
        <f t="shared" si="150"/>
        <v>0</v>
      </c>
      <c r="AC79" s="3" t="str">
        <f t="shared" si="144"/>
        <v/>
      </c>
      <c r="AD79" s="1">
        <f t="shared" si="139"/>
        <v>0</v>
      </c>
      <c r="AE79" s="2">
        <f t="shared" si="139"/>
        <v>0</v>
      </c>
      <c r="AF79" s="2">
        <f t="shared" si="139"/>
        <v>0</v>
      </c>
      <c r="AG79" s="2">
        <f t="shared" si="151"/>
        <v>0</v>
      </c>
      <c r="AH79" s="3" t="str">
        <f t="shared" si="145"/>
        <v/>
      </c>
      <c r="AI79" s="1">
        <f t="shared" si="140"/>
        <v>0</v>
      </c>
      <c r="AJ79" s="2">
        <f t="shared" si="140"/>
        <v>0</v>
      </c>
      <c r="AK79" s="2">
        <f t="shared" si="140"/>
        <v>0</v>
      </c>
      <c r="AL79" s="2">
        <f t="shared" si="152"/>
        <v>0</v>
      </c>
      <c r="AM79" s="3" t="str">
        <f t="shared" si="146"/>
        <v/>
      </c>
    </row>
    <row r="80" spans="3:39" ht="15.75" thickBot="1" x14ac:dyDescent="0.3">
      <c r="C80" s="34">
        <v>13</v>
      </c>
      <c r="D80" s="34">
        <v>4</v>
      </c>
      <c r="E80" s="34" t="s">
        <v>20</v>
      </c>
      <c r="F80" s="34" t="s">
        <v>14</v>
      </c>
      <c r="H80" s="51"/>
      <c r="I80" s="64">
        <v>6</v>
      </c>
      <c r="J80" s="55">
        <f>COUNTIFS($C$3:$C$250,$H$75,$D$3:$D$250,$I80,$E$3:$E$250,$J$1,$F$3:$F$250,$J$2)</f>
        <v>0</v>
      </c>
      <c r="K80" s="56">
        <f>COUNTIFS($C$3:$C$250,$H$75,$D$3:$D$250,$I80,$E$3:$E$250,$J$1,$F$3:$F$250,$K$2)</f>
        <v>0</v>
      </c>
      <c r="L80" s="56">
        <f>COUNTIFS($C$3:$C$250,$H$75,$D$3:$D$250,$I80,$E$3:$E$250,$J$1,$F$3:$F$250,$L$2)</f>
        <v>0</v>
      </c>
      <c r="M80" s="56">
        <f t="shared" si="147"/>
        <v>0</v>
      </c>
      <c r="N80" s="57" t="str">
        <f t="shared" si="141"/>
        <v/>
      </c>
      <c r="O80" s="56">
        <f>COUNTIFS($C$3:$C$250,$H$75,$D$3:$D$250,$I80,$E$3:$E$250,$O$1,$F$3:$F$250,O$2)</f>
        <v>0</v>
      </c>
      <c r="P80" s="56">
        <f t="shared" si="136"/>
        <v>0</v>
      </c>
      <c r="Q80" s="56">
        <f t="shared" si="136"/>
        <v>0</v>
      </c>
      <c r="R80" s="56">
        <f t="shared" si="148"/>
        <v>0</v>
      </c>
      <c r="S80" s="57" t="str">
        <f t="shared" si="142"/>
        <v/>
      </c>
      <c r="T80" s="55">
        <f t="shared" si="137"/>
        <v>0</v>
      </c>
      <c r="U80" s="56">
        <f t="shared" si="137"/>
        <v>0</v>
      </c>
      <c r="V80" s="56">
        <f t="shared" si="137"/>
        <v>0</v>
      </c>
      <c r="W80" s="56">
        <f t="shared" si="149"/>
        <v>0</v>
      </c>
      <c r="X80" s="57" t="str">
        <f t="shared" si="143"/>
        <v/>
      </c>
      <c r="Y80" s="56">
        <f t="shared" si="138"/>
        <v>0</v>
      </c>
      <c r="Z80" s="56">
        <f t="shared" si="138"/>
        <v>0</v>
      </c>
      <c r="AA80" s="56">
        <f t="shared" si="138"/>
        <v>0</v>
      </c>
      <c r="AB80" s="56">
        <f t="shared" si="150"/>
        <v>0</v>
      </c>
      <c r="AC80" s="57" t="str">
        <f t="shared" si="144"/>
        <v/>
      </c>
      <c r="AD80" s="55">
        <f t="shared" si="139"/>
        <v>0</v>
      </c>
      <c r="AE80" s="56">
        <f t="shared" si="139"/>
        <v>0</v>
      </c>
      <c r="AF80" s="56">
        <f t="shared" si="139"/>
        <v>0</v>
      </c>
      <c r="AG80" s="56">
        <f t="shared" si="151"/>
        <v>0</v>
      </c>
      <c r="AH80" s="57" t="str">
        <f t="shared" si="145"/>
        <v/>
      </c>
      <c r="AI80" s="55">
        <f t="shared" si="140"/>
        <v>0</v>
      </c>
      <c r="AJ80" s="56">
        <f t="shared" si="140"/>
        <v>0</v>
      </c>
      <c r="AK80" s="56">
        <f t="shared" si="140"/>
        <v>0</v>
      </c>
      <c r="AL80" s="56">
        <f t="shared" si="152"/>
        <v>0</v>
      </c>
      <c r="AM80" s="57" t="str">
        <f t="shared" si="146"/>
        <v/>
      </c>
    </row>
    <row r="81" spans="3:39" ht="16.5" thickBot="1" x14ac:dyDescent="0.3">
      <c r="C81" s="34">
        <v>12</v>
      </c>
      <c r="D81" s="34">
        <v>5</v>
      </c>
      <c r="E81" s="34" t="s">
        <v>18</v>
      </c>
      <c r="F81" s="34" t="s">
        <v>13</v>
      </c>
      <c r="H81" s="52" t="s">
        <v>23</v>
      </c>
      <c r="I81" s="53"/>
      <c r="J81" s="6">
        <f>SUM(J75:J80)</f>
        <v>0</v>
      </c>
      <c r="K81" s="7">
        <f>SUM(K75:K80)</f>
        <v>0</v>
      </c>
      <c r="L81" s="7">
        <f>SUM(L75:L80)</f>
        <v>0</v>
      </c>
      <c r="M81" s="7">
        <f>SUM(J81:L81)</f>
        <v>0</v>
      </c>
      <c r="N81" s="36" t="e">
        <f>AVERAGE(N75:N80)</f>
        <v>#DIV/0!</v>
      </c>
      <c r="O81" s="6">
        <f>SUM(O75:O80)</f>
        <v>0</v>
      </c>
      <c r="P81" s="7">
        <f>SUM(P75:P80)</f>
        <v>0</v>
      </c>
      <c r="Q81" s="7">
        <f>SUM(Q75:Q80)</f>
        <v>0</v>
      </c>
      <c r="R81" s="7">
        <f>SUM(O81:Q81)</f>
        <v>0</v>
      </c>
      <c r="S81" s="36" t="e">
        <f>AVERAGE(S75:S80)</f>
        <v>#DIV/0!</v>
      </c>
      <c r="T81" s="6">
        <f>SUM(T75:T80)</f>
        <v>0</v>
      </c>
      <c r="U81" s="7">
        <f>SUM(U75:U80)</f>
        <v>0</v>
      </c>
      <c r="V81" s="7">
        <f>SUM(V75:V80)</f>
        <v>0</v>
      </c>
      <c r="W81" s="7">
        <f>SUM(T81:V81)</f>
        <v>0</v>
      </c>
      <c r="X81" s="36" t="e">
        <f>AVERAGE(X75:X80)</f>
        <v>#DIV/0!</v>
      </c>
      <c r="Y81" s="6">
        <f>SUM(Y75:Y80)</f>
        <v>0</v>
      </c>
      <c r="Z81" s="7">
        <f>SUM(Z75:Z80)</f>
        <v>0</v>
      </c>
      <c r="AA81" s="7">
        <f>SUM(AA75:AA80)</f>
        <v>0</v>
      </c>
      <c r="AB81" s="7">
        <f>SUM(Y81:AA81)</f>
        <v>0</v>
      </c>
      <c r="AC81" s="36" t="e">
        <f>AVERAGE(AC75:AC80)</f>
        <v>#DIV/0!</v>
      </c>
      <c r="AD81" s="6">
        <f>SUM(AD75:AD80)</f>
        <v>0</v>
      </c>
      <c r="AE81" s="7">
        <f>SUM(AE75:AE80)</f>
        <v>0</v>
      </c>
      <c r="AF81" s="7">
        <f>SUM(AF75:AF80)</f>
        <v>0</v>
      </c>
      <c r="AG81" s="7">
        <f>SUM(AD81:AF81)</f>
        <v>0</v>
      </c>
      <c r="AH81" s="36" t="e">
        <f>AVERAGE(AH75:AH80)</f>
        <v>#DIV/0!</v>
      </c>
      <c r="AI81" s="6">
        <f>SUM(AI75:AI80)</f>
        <v>0</v>
      </c>
      <c r="AJ81" s="7">
        <f>SUM(AJ75:AJ80)</f>
        <v>0</v>
      </c>
      <c r="AK81" s="7">
        <f>SUM(AK75:AK80)</f>
        <v>0</v>
      </c>
      <c r="AL81" s="7">
        <f>SUM(AI81:AK81)</f>
        <v>0</v>
      </c>
      <c r="AM81" s="36" t="e">
        <f>AVERAGE(AM75:AM80)</f>
        <v>#DIV/0!</v>
      </c>
    </row>
    <row r="82" spans="3:39" ht="15.75" thickBot="1" x14ac:dyDescent="0.3">
      <c r="C82" s="34">
        <v>16</v>
      </c>
      <c r="D82" s="34">
        <v>6</v>
      </c>
      <c r="E82" s="34" t="s">
        <v>17</v>
      </c>
      <c r="F82" s="34" t="s">
        <v>14</v>
      </c>
      <c r="J82" s="43" t="s">
        <v>4</v>
      </c>
      <c r="K82" s="44"/>
      <c r="L82" s="44"/>
      <c r="M82" s="44"/>
      <c r="N82" s="45"/>
      <c r="O82" s="43" t="s">
        <v>5</v>
      </c>
      <c r="P82" s="44"/>
      <c r="Q82" s="44"/>
      <c r="R82" s="44"/>
      <c r="S82" s="45"/>
      <c r="T82" s="43" t="s">
        <v>6</v>
      </c>
      <c r="U82" s="44"/>
      <c r="V82" s="44"/>
      <c r="W82" s="44"/>
      <c r="X82" s="48"/>
      <c r="Y82" s="43" t="s">
        <v>7</v>
      </c>
      <c r="Z82" s="44"/>
      <c r="AA82" s="44"/>
      <c r="AB82" s="44"/>
      <c r="AC82" s="45"/>
      <c r="AD82" s="43" t="s">
        <v>8</v>
      </c>
      <c r="AE82" s="44"/>
      <c r="AF82" s="44"/>
      <c r="AG82" s="44"/>
      <c r="AH82" s="45"/>
      <c r="AI82" s="43" t="s">
        <v>9</v>
      </c>
      <c r="AJ82" s="44"/>
      <c r="AK82" s="44"/>
      <c r="AL82" s="44"/>
      <c r="AM82" s="45"/>
    </row>
    <row r="83" spans="3:39" ht="15.75" thickBot="1" x14ac:dyDescent="0.3">
      <c r="C83" s="34">
        <v>5</v>
      </c>
      <c r="D83" s="34">
        <v>6</v>
      </c>
      <c r="E83" s="34" t="s">
        <v>19</v>
      </c>
      <c r="F83" s="34" t="s">
        <v>14</v>
      </c>
      <c r="J83" s="8" t="s">
        <v>12</v>
      </c>
      <c r="K83" s="9" t="s">
        <v>14</v>
      </c>
      <c r="L83" s="9" t="s">
        <v>13</v>
      </c>
      <c r="M83" s="9" t="s">
        <v>10</v>
      </c>
      <c r="N83" s="38" t="s">
        <v>26</v>
      </c>
      <c r="O83" s="6" t="s">
        <v>11</v>
      </c>
      <c r="P83" s="7" t="s">
        <v>14</v>
      </c>
      <c r="Q83" s="7" t="s">
        <v>13</v>
      </c>
      <c r="R83" s="7" t="s">
        <v>10</v>
      </c>
      <c r="S83" s="38" t="s">
        <v>26</v>
      </c>
      <c r="T83" s="8" t="s">
        <v>11</v>
      </c>
      <c r="U83" s="9" t="s">
        <v>14</v>
      </c>
      <c r="V83" s="9" t="s">
        <v>13</v>
      </c>
      <c r="W83" s="9" t="s">
        <v>10</v>
      </c>
      <c r="X83" s="38" t="s">
        <v>26</v>
      </c>
      <c r="Y83" s="6" t="s">
        <v>11</v>
      </c>
      <c r="Z83" s="7" t="s">
        <v>14</v>
      </c>
      <c r="AA83" s="7" t="s">
        <v>13</v>
      </c>
      <c r="AB83" s="7" t="s">
        <v>10</v>
      </c>
      <c r="AC83" s="38" t="s">
        <v>26</v>
      </c>
      <c r="AD83" s="8" t="s">
        <v>12</v>
      </c>
      <c r="AE83" s="9" t="s">
        <v>14</v>
      </c>
      <c r="AF83" s="9" t="s">
        <v>13</v>
      </c>
      <c r="AG83" s="9" t="s">
        <v>10</v>
      </c>
      <c r="AH83" s="38" t="s">
        <v>26</v>
      </c>
      <c r="AI83" s="6" t="s">
        <v>12</v>
      </c>
      <c r="AJ83" s="7" t="s">
        <v>14</v>
      </c>
      <c r="AK83" s="7" t="s">
        <v>13</v>
      </c>
      <c r="AL83" s="7" t="s">
        <v>10</v>
      </c>
      <c r="AM83" s="38" t="s">
        <v>26</v>
      </c>
    </row>
    <row r="84" spans="3:39" x14ac:dyDescent="0.25">
      <c r="C84" s="34">
        <v>12</v>
      </c>
      <c r="D84" s="34">
        <v>4</v>
      </c>
      <c r="E84" s="34" t="s">
        <v>17</v>
      </c>
      <c r="F84" s="34" t="s">
        <v>14</v>
      </c>
      <c r="H84" s="49">
        <f>A11</f>
        <v>15</v>
      </c>
      <c r="I84" s="4">
        <v>1</v>
      </c>
      <c r="J84" s="8">
        <f>COUNTIFS($C$3:$C$250,$H$84,$D$3:$D$250,$I$3,$E$3:$E$250,$J$1,$F$3:$F$250,$J$2)</f>
        <v>0</v>
      </c>
      <c r="K84" s="9">
        <f>COUNTIFS($C$3:$C$250,$H$84,$D$3:$D$250,$I$3,$E$3:$E$250,$J$1,$F$3:$F$250,K$2)</f>
        <v>0</v>
      </c>
      <c r="L84" s="9">
        <f>COUNTIFS($C$3:$C$250,$H$84,$D$3:$D$250,$I$3,$E$3:$E$250,$J$1,$F$3:$F$250,L$2)</f>
        <v>0</v>
      </c>
      <c r="M84" s="9">
        <f>SUM(J84:L84)</f>
        <v>0</v>
      </c>
      <c r="N84" s="10" t="str">
        <f>IF(M84=0,"",((J84*4)+(K84*2)+(L84*0))/M84)</f>
        <v/>
      </c>
      <c r="O84" s="2">
        <f>COUNTIFS($C$3:$C$250,$H$84,$D$3:$D$250,$I$3,$E$3:$E$250,$O$1,$F$3:$F$250,O$2)</f>
        <v>0</v>
      </c>
      <c r="P84" s="2">
        <f t="shared" ref="P84:Q89" si="153">COUNTIFS($C$3:$C$250,$H$84,$D$3:$D$250,$I84,$E$3:$E$250,$O$1,$F$3:$F$250,P$2)</f>
        <v>0</v>
      </c>
      <c r="Q84" s="2">
        <f t="shared" si="153"/>
        <v>0</v>
      </c>
      <c r="R84" s="9">
        <f>SUM(O84:Q84)</f>
        <v>0</v>
      </c>
      <c r="S84" s="10" t="str">
        <f>IF(R84=0,"",((O84*4)+(P84*2)+(Q84*0))/R84)</f>
        <v/>
      </c>
      <c r="T84" s="8">
        <f t="shared" ref="T84:V89" si="154">COUNTIFS($C$3:$C$250,$H$84,$D$3:$D$250,$I84,$E$3:$E$250,$T$1,$F$3:$F$250,T$2)</f>
        <v>0</v>
      </c>
      <c r="U84" s="9">
        <f t="shared" si="154"/>
        <v>0</v>
      </c>
      <c r="V84" s="9">
        <f t="shared" si="154"/>
        <v>0</v>
      </c>
      <c r="W84" s="9">
        <f>SUM(T84:V84)</f>
        <v>0</v>
      </c>
      <c r="X84" s="10" t="str">
        <f>IF(W84=0,"",((T84*4)+(U84*2)+(V84*0))/W84)</f>
        <v/>
      </c>
      <c r="Y84" s="2">
        <f t="shared" ref="Y84:AA89" si="155">COUNTIFS($C$3:$C$250,$H$84,$D$3:$D$250,$I84,$E$3:$E$250,$Y$1,$F$3:$F$250,Y$2)</f>
        <v>0</v>
      </c>
      <c r="Z84" s="2">
        <f t="shared" si="155"/>
        <v>0</v>
      </c>
      <c r="AA84" s="2">
        <f t="shared" si="155"/>
        <v>0</v>
      </c>
      <c r="AB84" s="9">
        <f>SUM(Y84:AA84)</f>
        <v>0</v>
      </c>
      <c r="AC84" s="10" t="str">
        <f>IF(AB84=0,"",((Y84*4)+(Z84*2)+(AA84*0))/AB84)</f>
        <v/>
      </c>
      <c r="AD84" s="8">
        <f t="shared" ref="AD84:AF89" si="156">COUNTIFS($C$3:$C$250,$H$84,$D$3:$D$250,$I84,$E$3:$E$250,$AD$1,$F$3:$F$250,AD$2)</f>
        <v>0</v>
      </c>
      <c r="AE84" s="9">
        <f t="shared" si="156"/>
        <v>0</v>
      </c>
      <c r="AF84" s="9">
        <f t="shared" si="156"/>
        <v>0</v>
      </c>
      <c r="AG84" s="9">
        <f>SUM(AD84:AF84)</f>
        <v>0</v>
      </c>
      <c r="AH84" s="10" t="str">
        <f>IF(AG84=0,"",((AD84*4)+(AE84*2)+(AF84*0))/AG84)</f>
        <v/>
      </c>
      <c r="AI84" s="8">
        <f t="shared" ref="AI84:AK89" si="157">COUNTIFS($C$3:$C$250,$H$84,$D$3:$D$250,$I84,$E$3:$E$250,$AI$1,$F$3:$F$250,AI$2)</f>
        <v>0</v>
      </c>
      <c r="AJ84" s="9">
        <f t="shared" si="157"/>
        <v>0</v>
      </c>
      <c r="AK84" s="9">
        <f t="shared" si="157"/>
        <v>0</v>
      </c>
      <c r="AL84" s="9">
        <f>SUM(AI84:AK84)</f>
        <v>0</v>
      </c>
      <c r="AM84" s="10" t="str">
        <f>IF(AL84=0,"",((AI84*4)+(AJ84*2)+(AK84*0))/AL84)</f>
        <v/>
      </c>
    </row>
    <row r="85" spans="3:39" x14ac:dyDescent="0.25">
      <c r="C85" s="34">
        <v>5</v>
      </c>
      <c r="D85" s="34">
        <v>5</v>
      </c>
      <c r="E85" s="34" t="s">
        <v>17</v>
      </c>
      <c r="F85" s="34" t="s">
        <v>11</v>
      </c>
      <c r="H85" s="50"/>
      <c r="I85" s="54">
        <v>2</v>
      </c>
      <c r="J85" s="55">
        <f>COUNTIFS($C$3:$C$250,$H$84,$D$3:$D$250,$I85,$E$3:$E$250,$J$1,$F$3:$F$250,$J$2)</f>
        <v>0</v>
      </c>
      <c r="K85" s="56">
        <f>COUNTIFS($C$3:$C$250,$H$84,$D$3:$D$250,$I85,$E$3:$E$250,$J$1,$F$3:$F$250,$K$2)</f>
        <v>0</v>
      </c>
      <c r="L85" s="56">
        <f>COUNTIFS($C$3:$C$250,$H$84,$D$3:$D$250,$I85,$E$3:$E$250,$J$1,$F$3:$F$250,$L$2)</f>
        <v>0</v>
      </c>
      <c r="M85" s="56">
        <f>SUM(J85:L85)</f>
        <v>0</v>
      </c>
      <c r="N85" s="57" t="str">
        <f t="shared" ref="N85:N89" si="158">IF(M85=0,"",((J85*4)+(K85*2)+(L85*0))/M85)</f>
        <v/>
      </c>
      <c r="O85" s="56">
        <f>COUNTIFS($C$3:$C$250,$H$84,$D$3:$D$250,$I85,$E$3:$E$250,$O$1,$F$3:$F$250,O$2)</f>
        <v>0</v>
      </c>
      <c r="P85" s="56">
        <f t="shared" si="153"/>
        <v>0</v>
      </c>
      <c r="Q85" s="56">
        <f t="shared" si="153"/>
        <v>0</v>
      </c>
      <c r="R85" s="56">
        <f>SUM(O85:Q85)</f>
        <v>0</v>
      </c>
      <c r="S85" s="57" t="str">
        <f t="shared" ref="S85:S89" si="159">IF(R85=0,"",((O85*4)+(P85*2)+(Q85*0))/R85)</f>
        <v/>
      </c>
      <c r="T85" s="55">
        <f t="shared" si="154"/>
        <v>0</v>
      </c>
      <c r="U85" s="56">
        <f t="shared" si="154"/>
        <v>0</v>
      </c>
      <c r="V85" s="56">
        <f t="shared" si="154"/>
        <v>0</v>
      </c>
      <c r="W85" s="56">
        <f>SUM(T85:V85)</f>
        <v>0</v>
      </c>
      <c r="X85" s="57" t="str">
        <f t="shared" ref="X85:X89" si="160">IF(W85=0,"",((T85*4)+(U85*2)+(V85*0))/W85)</f>
        <v/>
      </c>
      <c r="Y85" s="56">
        <f t="shared" si="155"/>
        <v>0</v>
      </c>
      <c r="Z85" s="56">
        <f t="shared" si="155"/>
        <v>0</v>
      </c>
      <c r="AA85" s="56">
        <f t="shared" si="155"/>
        <v>0</v>
      </c>
      <c r="AB85" s="56">
        <f>SUM(Y85:AA85)</f>
        <v>0</v>
      </c>
      <c r="AC85" s="57" t="str">
        <f t="shared" ref="AC85:AC89" si="161">IF(AB85=0,"",((Y85*4)+(Z85*2)+(AA85*0))/AB85)</f>
        <v/>
      </c>
      <c r="AD85" s="55">
        <f t="shared" si="156"/>
        <v>0</v>
      </c>
      <c r="AE85" s="56">
        <f t="shared" si="156"/>
        <v>0</v>
      </c>
      <c r="AF85" s="56">
        <f t="shared" si="156"/>
        <v>0</v>
      </c>
      <c r="AG85" s="56">
        <f>SUM(AD85:AF85)</f>
        <v>0</v>
      </c>
      <c r="AH85" s="57" t="str">
        <f t="shared" ref="AH85:AH89" si="162">IF(AG85=0,"",((AD85*4)+(AE85*2)+(AF85*0))/AG85)</f>
        <v/>
      </c>
      <c r="AI85" s="55">
        <f t="shared" si="157"/>
        <v>0</v>
      </c>
      <c r="AJ85" s="56">
        <f t="shared" si="157"/>
        <v>0</v>
      </c>
      <c r="AK85" s="56">
        <f t="shared" si="157"/>
        <v>0</v>
      </c>
      <c r="AL85" s="56">
        <f>SUM(AI85:AK85)</f>
        <v>0</v>
      </c>
      <c r="AM85" s="57" t="str">
        <f t="shared" ref="AM85:AM89" si="163">IF(AL85=0,"",((AI85*4)+(AJ85*2)+(AK85*0))/AL85)</f>
        <v/>
      </c>
    </row>
    <row r="86" spans="3:39" x14ac:dyDescent="0.25">
      <c r="C86" s="34">
        <v>8</v>
      </c>
      <c r="D86" s="34">
        <v>2</v>
      </c>
      <c r="E86" s="34" t="s">
        <v>19</v>
      </c>
      <c r="F86" s="34" t="s">
        <v>11</v>
      </c>
      <c r="H86" s="50"/>
      <c r="I86" s="5">
        <v>3</v>
      </c>
      <c r="J86" s="1">
        <f>COUNTIFS($C$3:$C$250,$H$84,$D$3:$D$250,$I86,$E$3:$E$250,$J$1,$F$3:$F$250,$J$2)</f>
        <v>0</v>
      </c>
      <c r="K86" s="2">
        <f>COUNTIFS($C$3:$C$250,$H$84,$D$3:$D$250,$I86,$E$3:$E$250,$J$1,$F$3:$F$250,$K$2)</f>
        <v>0</v>
      </c>
      <c r="L86" s="2">
        <f>COUNTIFS($C$3:$C$250,$H$84,$D$3:$D$250,$I86,$E$3:$E$250,$J$1,$F$3:$F$250,$L$2)</f>
        <v>0</v>
      </c>
      <c r="M86" s="2">
        <f t="shared" ref="M86:M89" si="164">SUM(J86:L86)</f>
        <v>0</v>
      </c>
      <c r="N86" s="3" t="str">
        <f t="shared" si="158"/>
        <v/>
      </c>
      <c r="O86" s="2">
        <f>COUNTIFS($C$3:$C$250,$H$84,$D$3:$D$250,$I86,$E$3:$E$250,$O$1,$F$3:$F$250,O$2)</f>
        <v>0</v>
      </c>
      <c r="P86" s="2">
        <f t="shared" si="153"/>
        <v>0</v>
      </c>
      <c r="Q86" s="2">
        <f t="shared" si="153"/>
        <v>0</v>
      </c>
      <c r="R86" s="2">
        <f t="shared" ref="R86:R89" si="165">SUM(O86:Q86)</f>
        <v>0</v>
      </c>
      <c r="S86" s="3" t="str">
        <f t="shared" si="159"/>
        <v/>
      </c>
      <c r="T86" s="1">
        <f t="shared" si="154"/>
        <v>0</v>
      </c>
      <c r="U86" s="2">
        <f t="shared" si="154"/>
        <v>0</v>
      </c>
      <c r="V86" s="2">
        <f t="shared" si="154"/>
        <v>0</v>
      </c>
      <c r="W86" s="2">
        <f t="shared" ref="W86:W89" si="166">SUM(T86:V86)</f>
        <v>0</v>
      </c>
      <c r="X86" s="3" t="str">
        <f t="shared" si="160"/>
        <v/>
      </c>
      <c r="Y86" s="2">
        <f t="shared" si="155"/>
        <v>0</v>
      </c>
      <c r="Z86" s="2">
        <f t="shared" si="155"/>
        <v>0</v>
      </c>
      <c r="AA86" s="2">
        <f t="shared" si="155"/>
        <v>0</v>
      </c>
      <c r="AB86" s="2">
        <f t="shared" ref="AB86:AB89" si="167">SUM(Y86:AA86)</f>
        <v>0</v>
      </c>
      <c r="AC86" s="3" t="str">
        <f t="shared" si="161"/>
        <v/>
      </c>
      <c r="AD86" s="1">
        <f t="shared" si="156"/>
        <v>0</v>
      </c>
      <c r="AE86" s="2">
        <f t="shared" si="156"/>
        <v>0</v>
      </c>
      <c r="AF86" s="2">
        <f t="shared" si="156"/>
        <v>0</v>
      </c>
      <c r="AG86" s="2">
        <f t="shared" ref="AG86:AG89" si="168">SUM(AD86:AF86)</f>
        <v>0</v>
      </c>
      <c r="AH86" s="3" t="str">
        <f t="shared" si="162"/>
        <v/>
      </c>
      <c r="AI86" s="1">
        <f t="shared" si="157"/>
        <v>0</v>
      </c>
      <c r="AJ86" s="2">
        <f t="shared" si="157"/>
        <v>0</v>
      </c>
      <c r="AK86" s="2">
        <f t="shared" si="157"/>
        <v>0</v>
      </c>
      <c r="AL86" s="2">
        <f t="shared" ref="AL86:AL89" si="169">SUM(AI86:AK86)</f>
        <v>0</v>
      </c>
      <c r="AM86" s="3" t="str">
        <f t="shared" si="163"/>
        <v/>
      </c>
    </row>
    <row r="87" spans="3:39" x14ac:dyDescent="0.25">
      <c r="C87" s="34">
        <v>11</v>
      </c>
      <c r="D87" s="34">
        <v>3</v>
      </c>
      <c r="E87" s="34" t="s">
        <v>20</v>
      </c>
      <c r="F87" s="34" t="s">
        <v>14</v>
      </c>
      <c r="H87" s="50"/>
      <c r="I87" s="54">
        <v>4</v>
      </c>
      <c r="J87" s="55">
        <f>COUNTIFS($C$3:$C$250,$H$84,$D$3:$D$250,$I87,$E$3:$E$250,$J$1,$F$3:$F$250,$J$2)</f>
        <v>0</v>
      </c>
      <c r="K87" s="56">
        <f>COUNTIFS($C$3:$C$250,$H$84,$D$3:$D$250,$I87,$E$3:$E$250,$J$1,$F$3:$F$250,$K$2)</f>
        <v>0</v>
      </c>
      <c r="L87" s="56">
        <f>COUNTIFS($C$3:$C$250,$H$84,$D$3:$D$250,$I87,$E$3:$E$250,$J$1,$F$3:$F$250,$L$2)</f>
        <v>0</v>
      </c>
      <c r="M87" s="56">
        <f t="shared" si="164"/>
        <v>0</v>
      </c>
      <c r="N87" s="57" t="str">
        <f t="shared" si="158"/>
        <v/>
      </c>
      <c r="O87" s="56">
        <f>COUNTIFS($C$3:$C$250,$H$84,$D$3:$D$250,$I87,$E$3:$E$250,$O$1,$F$3:$F$250,O$2)</f>
        <v>0</v>
      </c>
      <c r="P87" s="56">
        <f t="shared" si="153"/>
        <v>0</v>
      </c>
      <c r="Q87" s="56">
        <f t="shared" si="153"/>
        <v>0</v>
      </c>
      <c r="R87" s="56">
        <f t="shared" si="165"/>
        <v>0</v>
      </c>
      <c r="S87" s="57" t="str">
        <f t="shared" si="159"/>
        <v/>
      </c>
      <c r="T87" s="55">
        <f t="shared" si="154"/>
        <v>0</v>
      </c>
      <c r="U87" s="56">
        <f t="shared" si="154"/>
        <v>0</v>
      </c>
      <c r="V87" s="56">
        <f t="shared" si="154"/>
        <v>0</v>
      </c>
      <c r="W87" s="56">
        <f t="shared" si="166"/>
        <v>0</v>
      </c>
      <c r="X87" s="57" t="str">
        <f t="shared" si="160"/>
        <v/>
      </c>
      <c r="Y87" s="56">
        <f t="shared" si="155"/>
        <v>0</v>
      </c>
      <c r="Z87" s="56">
        <f t="shared" si="155"/>
        <v>0</v>
      </c>
      <c r="AA87" s="56">
        <f t="shared" si="155"/>
        <v>0</v>
      </c>
      <c r="AB87" s="56">
        <f t="shared" si="167"/>
        <v>0</v>
      </c>
      <c r="AC87" s="57" t="str">
        <f t="shared" si="161"/>
        <v/>
      </c>
      <c r="AD87" s="55">
        <f t="shared" si="156"/>
        <v>0</v>
      </c>
      <c r="AE87" s="56">
        <f t="shared" si="156"/>
        <v>0</v>
      </c>
      <c r="AF87" s="56">
        <f t="shared" si="156"/>
        <v>0</v>
      </c>
      <c r="AG87" s="56">
        <f t="shared" si="168"/>
        <v>0</v>
      </c>
      <c r="AH87" s="57" t="str">
        <f t="shared" si="162"/>
        <v/>
      </c>
      <c r="AI87" s="55">
        <f t="shared" si="157"/>
        <v>0</v>
      </c>
      <c r="AJ87" s="56">
        <f t="shared" si="157"/>
        <v>0</v>
      </c>
      <c r="AK87" s="56">
        <f t="shared" si="157"/>
        <v>0</v>
      </c>
      <c r="AL87" s="56">
        <f t="shared" si="169"/>
        <v>0</v>
      </c>
      <c r="AM87" s="57" t="str">
        <f t="shared" si="163"/>
        <v/>
      </c>
    </row>
    <row r="88" spans="3:39" x14ac:dyDescent="0.25">
      <c r="C88" s="34">
        <v>12</v>
      </c>
      <c r="D88" s="34">
        <v>2</v>
      </c>
      <c r="E88" s="34" t="s">
        <v>21</v>
      </c>
      <c r="F88" s="34" t="s">
        <v>12</v>
      </c>
      <c r="H88" s="50"/>
      <c r="I88" s="5">
        <v>5</v>
      </c>
      <c r="J88" s="1">
        <f>COUNTIFS($C$3:$C$250,$H$84,$D$3:$D$250,$I88,$E$3:$E$250,$J$1,$F$3:$F$250,$J$2)</f>
        <v>0</v>
      </c>
      <c r="K88" s="2">
        <f>COUNTIFS($C$3:$C$250,$H$84,$D$3:$D$250,$I88,$E$3:$E$250,$J$1,$F$3:$F$250,$K$2)</f>
        <v>0</v>
      </c>
      <c r="L88" s="2">
        <f>COUNTIFS($C$3:$C$250,$H$84,$D$3:$D$250,$I88,$E$3:$E$250,$J$1,$F$3:$F$250,$L$2)</f>
        <v>0</v>
      </c>
      <c r="M88" s="2">
        <f t="shared" si="164"/>
        <v>0</v>
      </c>
      <c r="N88" s="3" t="str">
        <f t="shared" si="158"/>
        <v/>
      </c>
      <c r="O88" s="2">
        <f>COUNTIFS($C$3:$C$250,$H$84,$D$3:$D$250,$I88,$E$3:$E$250,$O$1,$F$3:$F$250,O$2)</f>
        <v>0</v>
      </c>
      <c r="P88" s="2">
        <f t="shared" si="153"/>
        <v>0</v>
      </c>
      <c r="Q88" s="2">
        <f t="shared" si="153"/>
        <v>0</v>
      </c>
      <c r="R88" s="2">
        <f t="shared" si="165"/>
        <v>0</v>
      </c>
      <c r="S88" s="3" t="str">
        <f t="shared" si="159"/>
        <v/>
      </c>
      <c r="T88" s="1">
        <f t="shared" si="154"/>
        <v>0</v>
      </c>
      <c r="U88" s="2">
        <f t="shared" si="154"/>
        <v>0</v>
      </c>
      <c r="V88" s="2">
        <f t="shared" si="154"/>
        <v>0</v>
      </c>
      <c r="W88" s="2">
        <f t="shared" si="166"/>
        <v>0</v>
      </c>
      <c r="X88" s="3" t="str">
        <f t="shared" si="160"/>
        <v/>
      </c>
      <c r="Y88" s="2">
        <f t="shared" si="155"/>
        <v>0</v>
      </c>
      <c r="Z88" s="2">
        <f t="shared" si="155"/>
        <v>0</v>
      </c>
      <c r="AA88" s="2">
        <f t="shared" si="155"/>
        <v>0</v>
      </c>
      <c r="AB88" s="2">
        <f t="shared" si="167"/>
        <v>0</v>
      </c>
      <c r="AC88" s="3" t="str">
        <f t="shared" si="161"/>
        <v/>
      </c>
      <c r="AD88" s="1">
        <f t="shared" si="156"/>
        <v>0</v>
      </c>
      <c r="AE88" s="2">
        <f t="shared" si="156"/>
        <v>0</v>
      </c>
      <c r="AF88" s="2">
        <f t="shared" si="156"/>
        <v>0</v>
      </c>
      <c r="AG88" s="2">
        <f t="shared" si="168"/>
        <v>0</v>
      </c>
      <c r="AH88" s="3" t="str">
        <f t="shared" si="162"/>
        <v/>
      </c>
      <c r="AI88" s="1">
        <f t="shared" si="157"/>
        <v>0</v>
      </c>
      <c r="AJ88" s="2">
        <f t="shared" si="157"/>
        <v>0</v>
      </c>
      <c r="AK88" s="2">
        <f t="shared" si="157"/>
        <v>0</v>
      </c>
      <c r="AL88" s="2">
        <f t="shared" si="169"/>
        <v>0</v>
      </c>
      <c r="AM88" s="3" t="str">
        <f t="shared" si="163"/>
        <v/>
      </c>
    </row>
    <row r="89" spans="3:39" ht="15.75" thickBot="1" x14ac:dyDescent="0.3">
      <c r="C89" s="34">
        <v>8</v>
      </c>
      <c r="D89" s="34">
        <v>2</v>
      </c>
      <c r="E89" s="34" t="s">
        <v>21</v>
      </c>
      <c r="F89" s="34" t="s">
        <v>12</v>
      </c>
      <c r="H89" s="51"/>
      <c r="I89" s="64">
        <v>6</v>
      </c>
      <c r="J89" s="55">
        <f>COUNTIFS($C$3:$C$250,$H$84,$D$3:$D$250,$I89,$E$3:$E$250,$J$1,$F$3:$F$250,$J$2)</f>
        <v>0</v>
      </c>
      <c r="K89" s="56">
        <f>COUNTIFS($C$3:$C$250,$H$84,$D$3:$D$250,$I89,$E$3:$E$250,$J$1,$F$3:$F$250,$K$2)</f>
        <v>0</v>
      </c>
      <c r="L89" s="56">
        <f>COUNTIFS($C$3:$C$250,$H$84,$D$3:$D$250,$I89,$E$3:$E$250,$J$1,$F$3:$F$250,$L$2)</f>
        <v>0</v>
      </c>
      <c r="M89" s="56">
        <f t="shared" si="164"/>
        <v>0</v>
      </c>
      <c r="N89" s="57" t="str">
        <f t="shared" si="158"/>
        <v/>
      </c>
      <c r="O89" s="56">
        <f>COUNTIFS($C$3:$C$250,$H$84,$D$3:$D$250,$I89,$E$3:$E$250,$O$1,$F$3:$F$250,O$2)</f>
        <v>0</v>
      </c>
      <c r="P89" s="56">
        <f t="shared" si="153"/>
        <v>0</v>
      </c>
      <c r="Q89" s="56">
        <f t="shared" si="153"/>
        <v>0</v>
      </c>
      <c r="R89" s="56">
        <f t="shared" si="165"/>
        <v>0</v>
      </c>
      <c r="S89" s="57" t="str">
        <f t="shared" si="159"/>
        <v/>
      </c>
      <c r="T89" s="55">
        <f t="shared" si="154"/>
        <v>0</v>
      </c>
      <c r="U89" s="56">
        <f t="shared" si="154"/>
        <v>0</v>
      </c>
      <c r="V89" s="56">
        <f t="shared" si="154"/>
        <v>0</v>
      </c>
      <c r="W89" s="56">
        <f t="shared" si="166"/>
        <v>0</v>
      </c>
      <c r="X89" s="57" t="str">
        <f t="shared" si="160"/>
        <v/>
      </c>
      <c r="Y89" s="56">
        <f t="shared" si="155"/>
        <v>0</v>
      </c>
      <c r="Z89" s="56">
        <f t="shared" si="155"/>
        <v>0</v>
      </c>
      <c r="AA89" s="56">
        <f t="shared" si="155"/>
        <v>0</v>
      </c>
      <c r="AB89" s="56">
        <f t="shared" si="167"/>
        <v>0</v>
      </c>
      <c r="AC89" s="57" t="str">
        <f t="shared" si="161"/>
        <v/>
      </c>
      <c r="AD89" s="55">
        <f t="shared" si="156"/>
        <v>0</v>
      </c>
      <c r="AE89" s="56">
        <f t="shared" si="156"/>
        <v>0</v>
      </c>
      <c r="AF89" s="56">
        <f t="shared" si="156"/>
        <v>0</v>
      </c>
      <c r="AG89" s="56">
        <f t="shared" si="168"/>
        <v>0</v>
      </c>
      <c r="AH89" s="57" t="str">
        <f t="shared" si="162"/>
        <v/>
      </c>
      <c r="AI89" s="55">
        <f t="shared" si="157"/>
        <v>0</v>
      </c>
      <c r="AJ89" s="56">
        <f t="shared" si="157"/>
        <v>0</v>
      </c>
      <c r="AK89" s="56">
        <f t="shared" si="157"/>
        <v>0</v>
      </c>
      <c r="AL89" s="56">
        <f t="shared" si="169"/>
        <v>0</v>
      </c>
      <c r="AM89" s="57" t="str">
        <f t="shared" si="163"/>
        <v/>
      </c>
    </row>
    <row r="90" spans="3:39" ht="16.5" thickBot="1" x14ac:dyDescent="0.3">
      <c r="C90" s="34">
        <v>8</v>
      </c>
      <c r="D90" s="34">
        <v>6</v>
      </c>
      <c r="E90" s="34" t="s">
        <v>16</v>
      </c>
      <c r="F90" s="34" t="s">
        <v>14</v>
      </c>
      <c r="H90" s="52" t="s">
        <v>23</v>
      </c>
      <c r="I90" s="53"/>
      <c r="J90" s="6">
        <f>SUM(J84:J89)</f>
        <v>0</v>
      </c>
      <c r="K90" s="7">
        <f>SUM(K84:K89)</f>
        <v>0</v>
      </c>
      <c r="L90" s="7">
        <f>SUM(L84:L89)</f>
        <v>0</v>
      </c>
      <c r="M90" s="7">
        <f>SUM(J90:L90)</f>
        <v>0</v>
      </c>
      <c r="N90" s="36" t="e">
        <f>AVERAGE(N84:N89)</f>
        <v>#DIV/0!</v>
      </c>
      <c r="O90" s="6">
        <f>SUM(O84:O89)</f>
        <v>0</v>
      </c>
      <c r="P90" s="7">
        <f>SUM(P84:P89)</f>
        <v>0</v>
      </c>
      <c r="Q90" s="7">
        <f>SUM(Q84:Q89)</f>
        <v>0</v>
      </c>
      <c r="R90" s="7">
        <f>SUM(O90:Q90)</f>
        <v>0</v>
      </c>
      <c r="S90" s="36" t="e">
        <f>AVERAGE(S84:S89)</f>
        <v>#DIV/0!</v>
      </c>
      <c r="T90" s="6">
        <f>SUM(T84:T89)</f>
        <v>0</v>
      </c>
      <c r="U90" s="7">
        <f>SUM(U84:U89)</f>
        <v>0</v>
      </c>
      <c r="V90" s="7">
        <f>SUM(V84:V89)</f>
        <v>0</v>
      </c>
      <c r="W90" s="7">
        <f>SUM(T90:V90)</f>
        <v>0</v>
      </c>
      <c r="X90" s="36" t="e">
        <f>AVERAGE(X84:X89)</f>
        <v>#DIV/0!</v>
      </c>
      <c r="Y90" s="6">
        <f>SUM(Y84:Y89)</f>
        <v>0</v>
      </c>
      <c r="Z90" s="7">
        <f>SUM(Z84:Z89)</f>
        <v>0</v>
      </c>
      <c r="AA90" s="7">
        <f>SUM(AA84:AA89)</f>
        <v>0</v>
      </c>
      <c r="AB90" s="7">
        <f>SUM(Y90:AA90)</f>
        <v>0</v>
      </c>
      <c r="AC90" s="36" t="e">
        <f>AVERAGE(AC84:AC89)</f>
        <v>#DIV/0!</v>
      </c>
      <c r="AD90" s="6">
        <f>SUM(AD84:AD89)</f>
        <v>0</v>
      </c>
      <c r="AE90" s="7">
        <f>SUM(AE84:AE89)</f>
        <v>0</v>
      </c>
      <c r="AF90" s="7">
        <f>SUM(AF84:AF89)</f>
        <v>0</v>
      </c>
      <c r="AG90" s="7">
        <f>SUM(AD90:AF90)</f>
        <v>0</v>
      </c>
      <c r="AH90" s="36" t="e">
        <f>AVERAGE(AH84:AH89)</f>
        <v>#DIV/0!</v>
      </c>
      <c r="AI90" s="6">
        <f>SUM(AI84:AI89)</f>
        <v>0</v>
      </c>
      <c r="AJ90" s="7">
        <f>SUM(AJ84:AJ89)</f>
        <v>0</v>
      </c>
      <c r="AK90" s="7">
        <f>SUM(AK84:AK89)</f>
        <v>0</v>
      </c>
      <c r="AL90" s="7">
        <f>SUM(AI90:AK90)</f>
        <v>0</v>
      </c>
      <c r="AM90" s="36" t="e">
        <f>AVERAGE(AM84:AM89)</f>
        <v>#DIV/0!</v>
      </c>
    </row>
    <row r="91" spans="3:39" ht="15.75" thickBot="1" x14ac:dyDescent="0.3">
      <c r="C91" s="34">
        <v>5</v>
      </c>
      <c r="D91" s="34">
        <v>4</v>
      </c>
      <c r="E91" s="34" t="s">
        <v>17</v>
      </c>
      <c r="F91" s="34" t="s">
        <v>11</v>
      </c>
      <c r="J91" s="43" t="s">
        <v>4</v>
      </c>
      <c r="K91" s="44"/>
      <c r="L91" s="44"/>
      <c r="M91" s="44"/>
      <c r="N91" s="45"/>
      <c r="O91" s="43" t="s">
        <v>5</v>
      </c>
      <c r="P91" s="44"/>
      <c r="Q91" s="44"/>
      <c r="R91" s="44"/>
      <c r="S91" s="45"/>
      <c r="T91" s="43" t="s">
        <v>6</v>
      </c>
      <c r="U91" s="44"/>
      <c r="V91" s="44"/>
      <c r="W91" s="44"/>
      <c r="X91" s="48"/>
      <c r="Y91" s="43" t="s">
        <v>7</v>
      </c>
      <c r="Z91" s="44"/>
      <c r="AA91" s="44"/>
      <c r="AB91" s="44"/>
      <c r="AC91" s="45"/>
      <c r="AD91" s="43" t="s">
        <v>8</v>
      </c>
      <c r="AE91" s="44"/>
      <c r="AF91" s="44"/>
      <c r="AG91" s="44"/>
      <c r="AH91" s="45"/>
      <c r="AI91" s="43" t="s">
        <v>9</v>
      </c>
      <c r="AJ91" s="44"/>
      <c r="AK91" s="44"/>
      <c r="AL91" s="44"/>
      <c r="AM91" s="45"/>
    </row>
    <row r="92" spans="3:39" ht="15.75" thickBot="1" x14ac:dyDescent="0.3">
      <c r="C92" s="34">
        <v>9</v>
      </c>
      <c r="D92" s="34">
        <v>3</v>
      </c>
      <c r="E92" s="34" t="s">
        <v>19</v>
      </c>
      <c r="F92" s="34" t="s">
        <v>11</v>
      </c>
      <c r="J92" s="8" t="s">
        <v>12</v>
      </c>
      <c r="K92" s="9" t="s">
        <v>14</v>
      </c>
      <c r="L92" s="9" t="s">
        <v>13</v>
      </c>
      <c r="M92" s="9" t="s">
        <v>10</v>
      </c>
      <c r="N92" s="38" t="s">
        <v>26</v>
      </c>
      <c r="O92" s="6" t="s">
        <v>11</v>
      </c>
      <c r="P92" s="7" t="s">
        <v>14</v>
      </c>
      <c r="Q92" s="7" t="s">
        <v>13</v>
      </c>
      <c r="R92" s="7" t="s">
        <v>10</v>
      </c>
      <c r="S92" s="38" t="s">
        <v>26</v>
      </c>
      <c r="T92" s="8" t="s">
        <v>11</v>
      </c>
      <c r="U92" s="9" t="s">
        <v>14</v>
      </c>
      <c r="V92" s="9" t="s">
        <v>13</v>
      </c>
      <c r="W92" s="9" t="s">
        <v>10</v>
      </c>
      <c r="X92" s="38" t="s">
        <v>26</v>
      </c>
      <c r="Y92" s="6" t="s">
        <v>11</v>
      </c>
      <c r="Z92" s="7" t="s">
        <v>14</v>
      </c>
      <c r="AA92" s="7" t="s">
        <v>13</v>
      </c>
      <c r="AB92" s="7" t="s">
        <v>10</v>
      </c>
      <c r="AC92" s="38" t="s">
        <v>26</v>
      </c>
      <c r="AD92" s="8" t="s">
        <v>12</v>
      </c>
      <c r="AE92" s="9" t="s">
        <v>14</v>
      </c>
      <c r="AF92" s="9" t="s">
        <v>13</v>
      </c>
      <c r="AG92" s="9" t="s">
        <v>10</v>
      </c>
      <c r="AH92" s="38" t="s">
        <v>26</v>
      </c>
      <c r="AI92" s="6" t="s">
        <v>12</v>
      </c>
      <c r="AJ92" s="7" t="s">
        <v>14</v>
      </c>
      <c r="AK92" s="7" t="s">
        <v>13</v>
      </c>
      <c r="AL92" s="7" t="s">
        <v>10</v>
      </c>
      <c r="AM92" s="38" t="s">
        <v>26</v>
      </c>
    </row>
    <row r="93" spans="3:39" x14ac:dyDescent="0.25">
      <c r="C93" s="34">
        <v>13</v>
      </c>
      <c r="D93" s="34">
        <v>4</v>
      </c>
      <c r="E93" s="34" t="s">
        <v>20</v>
      </c>
      <c r="F93" s="34" t="s">
        <v>12</v>
      </c>
      <c r="H93" s="49">
        <f>A12</f>
        <v>17</v>
      </c>
      <c r="I93" s="4">
        <v>1</v>
      </c>
      <c r="J93" s="8">
        <f>COUNTIFS($C$3:$C$250,$H$93,$D$3:$D$250,$I$3,$E$3:$E$250,$J$1,$F$3:$F$250,$J$2)</f>
        <v>0</v>
      </c>
      <c r="K93" s="9">
        <f>COUNTIFS($C$3:$C$250,$H$93,$D$3:$D$250,$I$3,$E$3:$E$250,$J$1,$F$3:$F$250,K$2)</f>
        <v>0</v>
      </c>
      <c r="L93" s="9">
        <f>COUNTIFS($C$3:$C$250,$H$93,$D$3:$D$250,$I$3,$E$3:$E$250,$J$1,$F$3:$F$250,L$2)</f>
        <v>0</v>
      </c>
      <c r="M93" s="9">
        <f>SUM(J93:L93)</f>
        <v>0</v>
      </c>
      <c r="N93" s="10" t="str">
        <f>IF(M93=0,"",((J93*4)+(K93*2)+(L93*0))/M93)</f>
        <v/>
      </c>
      <c r="O93" s="2">
        <f>COUNTIFS($C$3:$C$250,$H$93,$D$3:$D$250,$I$3,$E$3:$E$250,$O$1,$F$3:$F$250,O$2)</f>
        <v>0</v>
      </c>
      <c r="P93" s="2">
        <f t="shared" ref="P93:Q98" si="170">COUNTIFS($C$3:$C$250,$H$93,$D$3:$D$250,$I93,$E$3:$E$250,$O$1,$F$3:$F$250,P$2)</f>
        <v>0</v>
      </c>
      <c r="Q93" s="2">
        <f t="shared" si="170"/>
        <v>0</v>
      </c>
      <c r="R93" s="9">
        <f>SUM(O93:Q93)</f>
        <v>0</v>
      </c>
      <c r="S93" s="10" t="str">
        <f>IF(R93=0,"",((O93*4)+(P93*2)+(Q93*0))/R93)</f>
        <v/>
      </c>
      <c r="T93" s="8">
        <f t="shared" ref="T93:V98" si="171">COUNTIFS($C$3:$C$250,$H$93,$D$3:$D$250,$I93,$E$3:$E$250,$T$1,$F$3:$F$250,T$2)</f>
        <v>0</v>
      </c>
      <c r="U93" s="9">
        <f t="shared" si="171"/>
        <v>0</v>
      </c>
      <c r="V93" s="9">
        <f t="shared" si="171"/>
        <v>0</v>
      </c>
      <c r="W93" s="9">
        <f>SUM(T93:V93)</f>
        <v>0</v>
      </c>
      <c r="X93" s="10" t="str">
        <f>IF(W93=0,"",((T93*4)+(U93*2)+(V93*0))/W93)</f>
        <v/>
      </c>
      <c r="Y93" s="2">
        <f t="shared" ref="Y93:AA98" si="172">COUNTIFS($C$3:$C$250,$H$93,$D$3:$D$250,$I93,$E$3:$E$250,$Y$1,$F$3:$F$250,Y$2)</f>
        <v>0</v>
      </c>
      <c r="Z93" s="2">
        <f t="shared" si="172"/>
        <v>0</v>
      </c>
      <c r="AA93" s="2">
        <f t="shared" si="172"/>
        <v>0</v>
      </c>
      <c r="AB93" s="9">
        <f>SUM(Y93:AA93)</f>
        <v>0</v>
      </c>
      <c r="AC93" s="10" t="str">
        <f>IF(AB93=0,"",((Y93*4)+(Z93*2)+(AA93*0))/AB93)</f>
        <v/>
      </c>
      <c r="AD93" s="8">
        <f t="shared" ref="AD93:AF98" si="173">COUNTIFS($C$3:$C$250,$H$93,$D$3:$D$250,$I93,$E$3:$E$250,$AD$1,$F$3:$F$250,AD$2)</f>
        <v>0</v>
      </c>
      <c r="AE93" s="9">
        <f t="shared" si="173"/>
        <v>0</v>
      </c>
      <c r="AF93" s="9">
        <f t="shared" si="173"/>
        <v>0</v>
      </c>
      <c r="AG93" s="9">
        <f>SUM(AD93:AF93)</f>
        <v>0</v>
      </c>
      <c r="AH93" s="10" t="str">
        <f>IF(AG93=0,"",((AD93*4)+(AE93*2)+(AF93*0))/AG93)</f>
        <v/>
      </c>
      <c r="AI93" s="8">
        <f t="shared" ref="AI93:AK98" si="174">COUNTIFS($C$3:$C$250,$H$93,$D$3:$D$250,$I93,$E$3:$E$250,$AI$1,$F$3:$F$250,AI$2)</f>
        <v>0</v>
      </c>
      <c r="AJ93" s="9">
        <f t="shared" si="174"/>
        <v>0</v>
      </c>
      <c r="AK93" s="9">
        <f t="shared" si="174"/>
        <v>0</v>
      </c>
      <c r="AL93" s="9">
        <f>SUM(AI93:AK93)</f>
        <v>0</v>
      </c>
      <c r="AM93" s="10" t="str">
        <f>IF(AL93=0,"",((AI93*4)+(AJ93*2)+(AK93*0))/AL93)</f>
        <v/>
      </c>
    </row>
    <row r="94" spans="3:39" x14ac:dyDescent="0.25">
      <c r="C94" s="34">
        <v>8</v>
      </c>
      <c r="D94" s="34">
        <v>6</v>
      </c>
      <c r="E94" s="34" t="s">
        <v>16</v>
      </c>
      <c r="F94" s="34" t="s">
        <v>13</v>
      </c>
      <c r="H94" s="50"/>
      <c r="I94" s="54">
        <v>2</v>
      </c>
      <c r="J94" s="55">
        <f>COUNTIFS($C$3:$C$250,$H$93,$D$3:$D$250,$I94,$E$3:$E$250,$J$1,$F$3:$F$250,$J$2)</f>
        <v>0</v>
      </c>
      <c r="K94" s="56">
        <f>COUNTIFS($C$3:$C$250,$H$93,$D$3:$D$250,$I94,$E$3:$E$250,$J$1,$F$3:$F$250,$K$2)</f>
        <v>0</v>
      </c>
      <c r="L94" s="56">
        <f>COUNTIFS($C$3:$C$250,$H$93,$D$3:$D$250,$I94,$E$3:$E$250,$J$1,$F$3:$F$250,$L$2)</f>
        <v>0</v>
      </c>
      <c r="M94" s="56">
        <f>SUM(J94:L94)</f>
        <v>0</v>
      </c>
      <c r="N94" s="57" t="str">
        <f t="shared" ref="N94:N98" si="175">IF(M94=0,"",((J94*4)+(K94*2)+(L94*0))/M94)</f>
        <v/>
      </c>
      <c r="O94" s="56">
        <f>COUNTIFS($C$3:$C$250,$H$93,$D$3:$D$250,$I94,$E$3:$E$250,$O$1,$F$3:$F$250,O$2)</f>
        <v>0</v>
      </c>
      <c r="P94" s="56">
        <f t="shared" si="170"/>
        <v>0</v>
      </c>
      <c r="Q94" s="56">
        <f t="shared" si="170"/>
        <v>0</v>
      </c>
      <c r="R94" s="56">
        <f>SUM(O94:Q94)</f>
        <v>0</v>
      </c>
      <c r="S94" s="57" t="str">
        <f t="shared" ref="S94:S98" si="176">IF(R94=0,"",((O94*4)+(P94*2)+(Q94*0))/R94)</f>
        <v/>
      </c>
      <c r="T94" s="55">
        <f t="shared" si="171"/>
        <v>0</v>
      </c>
      <c r="U94" s="56">
        <f t="shared" si="171"/>
        <v>0</v>
      </c>
      <c r="V94" s="56">
        <f t="shared" si="171"/>
        <v>0</v>
      </c>
      <c r="W94" s="56">
        <f>SUM(T94:V94)</f>
        <v>0</v>
      </c>
      <c r="X94" s="57" t="str">
        <f t="shared" ref="X94:X98" si="177">IF(W94=0,"",((T94*4)+(U94*2)+(V94*0))/W94)</f>
        <v/>
      </c>
      <c r="Y94" s="56">
        <f t="shared" si="172"/>
        <v>0</v>
      </c>
      <c r="Z94" s="56">
        <f t="shared" si="172"/>
        <v>0</v>
      </c>
      <c r="AA94" s="56">
        <f t="shared" si="172"/>
        <v>0</v>
      </c>
      <c r="AB94" s="56">
        <f>SUM(Y94:AA94)</f>
        <v>0</v>
      </c>
      <c r="AC94" s="57" t="str">
        <f t="shared" ref="AC94:AC98" si="178">IF(AB94=0,"",((Y94*4)+(Z94*2)+(AA94*0))/AB94)</f>
        <v/>
      </c>
      <c r="AD94" s="55">
        <f t="shared" si="173"/>
        <v>0</v>
      </c>
      <c r="AE94" s="56">
        <f t="shared" si="173"/>
        <v>0</v>
      </c>
      <c r="AF94" s="56">
        <f t="shared" si="173"/>
        <v>0</v>
      </c>
      <c r="AG94" s="56">
        <f>SUM(AD94:AF94)</f>
        <v>0</v>
      </c>
      <c r="AH94" s="57" t="str">
        <f t="shared" ref="AH94:AH98" si="179">IF(AG94=0,"",((AD94*4)+(AE94*2)+(AF94*0))/AG94)</f>
        <v/>
      </c>
      <c r="AI94" s="55">
        <f t="shared" si="174"/>
        <v>0</v>
      </c>
      <c r="AJ94" s="56">
        <f t="shared" si="174"/>
        <v>0</v>
      </c>
      <c r="AK94" s="56">
        <f t="shared" si="174"/>
        <v>0</v>
      </c>
      <c r="AL94" s="56">
        <f>SUM(AI94:AK94)</f>
        <v>0</v>
      </c>
      <c r="AM94" s="57" t="str">
        <f t="shared" ref="AM94:AM98" si="180">IF(AL94=0,"",((AI94*4)+(AJ94*2)+(AK94*0))/AL94)</f>
        <v/>
      </c>
    </row>
    <row r="95" spans="3:39" x14ac:dyDescent="0.25">
      <c r="C95" s="34">
        <v>13</v>
      </c>
      <c r="D95" s="34">
        <v>1</v>
      </c>
      <c r="E95" s="34" t="s">
        <v>16</v>
      </c>
      <c r="F95" s="34" t="s">
        <v>14</v>
      </c>
      <c r="H95" s="50"/>
      <c r="I95" s="5">
        <v>3</v>
      </c>
      <c r="J95" s="1">
        <f>COUNTIFS($C$3:$C$250,$H$93,$D$3:$D$250,$I95,$E$3:$E$250,$J$1,$F$3:$F$250,$J$2)</f>
        <v>0</v>
      </c>
      <c r="K95" s="2">
        <f>COUNTIFS($C$3:$C$250,$H$93,$D$3:$D$250,$I95,$E$3:$E$250,$J$1,$F$3:$F$250,$K$2)</f>
        <v>0</v>
      </c>
      <c r="L95" s="2">
        <f>COUNTIFS($C$3:$C$250,$H$93,$D$3:$D$250,$I95,$E$3:$E$250,$J$1,$F$3:$F$250,$L$2)</f>
        <v>0</v>
      </c>
      <c r="M95" s="2">
        <f t="shared" ref="M95:M98" si="181">SUM(J95:L95)</f>
        <v>0</v>
      </c>
      <c r="N95" s="3" t="str">
        <f t="shared" si="175"/>
        <v/>
      </c>
      <c r="O95" s="2">
        <f>COUNTIFS($C$3:$C$250,$H$93,$D$3:$D$250,$I95,$E$3:$E$250,$O$1,$F$3:$F$250,O$2)</f>
        <v>0</v>
      </c>
      <c r="P95" s="2">
        <f t="shared" si="170"/>
        <v>0</v>
      </c>
      <c r="Q95" s="2">
        <f t="shared" si="170"/>
        <v>0</v>
      </c>
      <c r="R95" s="2">
        <f t="shared" ref="R95:R98" si="182">SUM(O95:Q95)</f>
        <v>0</v>
      </c>
      <c r="S95" s="3" t="str">
        <f t="shared" si="176"/>
        <v/>
      </c>
      <c r="T95" s="1">
        <f t="shared" si="171"/>
        <v>0</v>
      </c>
      <c r="U95" s="2">
        <f t="shared" si="171"/>
        <v>0</v>
      </c>
      <c r="V95" s="2">
        <f t="shared" si="171"/>
        <v>0</v>
      </c>
      <c r="W95" s="2">
        <f t="shared" ref="W95:W98" si="183">SUM(T95:V95)</f>
        <v>0</v>
      </c>
      <c r="X95" s="3" t="str">
        <f t="shared" si="177"/>
        <v/>
      </c>
      <c r="Y95" s="2">
        <f t="shared" si="172"/>
        <v>0</v>
      </c>
      <c r="Z95" s="2">
        <f t="shared" si="172"/>
        <v>0</v>
      </c>
      <c r="AA95" s="2">
        <f t="shared" si="172"/>
        <v>0</v>
      </c>
      <c r="AB95" s="2">
        <f t="shared" ref="AB95:AB98" si="184">SUM(Y95:AA95)</f>
        <v>0</v>
      </c>
      <c r="AC95" s="3" t="str">
        <f t="shared" si="178"/>
        <v/>
      </c>
      <c r="AD95" s="1">
        <f t="shared" si="173"/>
        <v>0</v>
      </c>
      <c r="AE95" s="2">
        <f t="shared" si="173"/>
        <v>0</v>
      </c>
      <c r="AF95" s="2">
        <f t="shared" si="173"/>
        <v>0</v>
      </c>
      <c r="AG95" s="2">
        <f t="shared" ref="AG95:AG98" si="185">SUM(AD95:AF95)</f>
        <v>0</v>
      </c>
      <c r="AH95" s="3" t="str">
        <f t="shared" si="179"/>
        <v/>
      </c>
      <c r="AI95" s="1">
        <f t="shared" si="174"/>
        <v>0</v>
      </c>
      <c r="AJ95" s="2">
        <f t="shared" si="174"/>
        <v>0</v>
      </c>
      <c r="AK95" s="2">
        <f t="shared" si="174"/>
        <v>0</v>
      </c>
      <c r="AL95" s="2">
        <f t="shared" ref="AL95:AL98" si="186">SUM(AI95:AK95)</f>
        <v>0</v>
      </c>
      <c r="AM95" s="3" t="str">
        <f t="shared" si="180"/>
        <v/>
      </c>
    </row>
    <row r="96" spans="3:39" x14ac:dyDescent="0.25">
      <c r="C96" s="34">
        <v>9</v>
      </c>
      <c r="D96" s="34">
        <v>2</v>
      </c>
      <c r="E96" s="34" t="s">
        <v>21</v>
      </c>
      <c r="F96" s="34" t="s">
        <v>14</v>
      </c>
      <c r="H96" s="50"/>
      <c r="I96" s="54">
        <v>4</v>
      </c>
      <c r="J96" s="55">
        <f>COUNTIFS($C$3:$C$250,$H$93,$D$3:$D$250,$I96,$E$3:$E$250,$J$1,$F$3:$F$250,$J$2)</f>
        <v>0</v>
      </c>
      <c r="K96" s="56">
        <f>COUNTIFS($C$3:$C$250,$H$93,$D$3:$D$250,$I96,$E$3:$E$250,$J$1,$F$3:$F$250,$K$2)</f>
        <v>0</v>
      </c>
      <c r="L96" s="56">
        <f>COUNTIFS($C$3:$C$250,$H$93,$D$3:$D$250,$I96,$E$3:$E$250,$J$1,$F$3:$F$250,$L$2)</f>
        <v>0</v>
      </c>
      <c r="M96" s="56">
        <f t="shared" si="181"/>
        <v>0</v>
      </c>
      <c r="N96" s="57" t="str">
        <f t="shared" si="175"/>
        <v/>
      </c>
      <c r="O96" s="56">
        <f>COUNTIFS($C$3:$C$250,$H$93,$D$3:$D$250,$I96,$E$3:$E$250,$O$1,$F$3:$F$250,O$2)</f>
        <v>0</v>
      </c>
      <c r="P96" s="56">
        <f t="shared" si="170"/>
        <v>0</v>
      </c>
      <c r="Q96" s="56">
        <f t="shared" si="170"/>
        <v>0</v>
      </c>
      <c r="R96" s="56">
        <f t="shared" si="182"/>
        <v>0</v>
      </c>
      <c r="S96" s="57" t="str">
        <f t="shared" si="176"/>
        <v/>
      </c>
      <c r="T96" s="55">
        <f t="shared" si="171"/>
        <v>0</v>
      </c>
      <c r="U96" s="56">
        <f t="shared" si="171"/>
        <v>0</v>
      </c>
      <c r="V96" s="56">
        <f t="shared" si="171"/>
        <v>0</v>
      </c>
      <c r="W96" s="56">
        <f t="shared" si="183"/>
        <v>0</v>
      </c>
      <c r="X96" s="57" t="str">
        <f t="shared" si="177"/>
        <v/>
      </c>
      <c r="Y96" s="56">
        <f t="shared" si="172"/>
        <v>0</v>
      </c>
      <c r="Z96" s="56">
        <f t="shared" si="172"/>
        <v>0</v>
      </c>
      <c r="AA96" s="56">
        <f t="shared" si="172"/>
        <v>0</v>
      </c>
      <c r="AB96" s="56">
        <f t="shared" si="184"/>
        <v>0</v>
      </c>
      <c r="AC96" s="57" t="str">
        <f t="shared" si="178"/>
        <v/>
      </c>
      <c r="AD96" s="55">
        <f t="shared" si="173"/>
        <v>0</v>
      </c>
      <c r="AE96" s="56">
        <f t="shared" si="173"/>
        <v>0</v>
      </c>
      <c r="AF96" s="56">
        <f t="shared" si="173"/>
        <v>0</v>
      </c>
      <c r="AG96" s="56">
        <f t="shared" si="185"/>
        <v>0</v>
      </c>
      <c r="AH96" s="57" t="str">
        <f t="shared" si="179"/>
        <v/>
      </c>
      <c r="AI96" s="55">
        <f t="shared" si="174"/>
        <v>0</v>
      </c>
      <c r="AJ96" s="56">
        <f t="shared" si="174"/>
        <v>0</v>
      </c>
      <c r="AK96" s="56">
        <f t="shared" si="174"/>
        <v>0</v>
      </c>
      <c r="AL96" s="56">
        <f t="shared" si="186"/>
        <v>0</v>
      </c>
      <c r="AM96" s="57" t="str">
        <f t="shared" si="180"/>
        <v/>
      </c>
    </row>
    <row r="97" spans="3:39" x14ac:dyDescent="0.25">
      <c r="C97" s="34">
        <v>11</v>
      </c>
      <c r="D97" s="34">
        <v>2</v>
      </c>
      <c r="E97" s="34" t="s">
        <v>21</v>
      </c>
      <c r="F97" s="34" t="s">
        <v>14</v>
      </c>
      <c r="H97" s="50"/>
      <c r="I97" s="5">
        <v>5</v>
      </c>
      <c r="J97" s="1">
        <f>COUNTIFS($C$3:$C$250,$H$93,$D$3:$D$250,$I97,$E$3:$E$250,$J$1,$F$3:$F$250,$J$2)</f>
        <v>0</v>
      </c>
      <c r="K97" s="2">
        <f>COUNTIFS($C$3:$C$250,$H$93,$D$3:$D$250,$I97,$E$3:$E$250,$J$1,$F$3:$F$250,$K$2)</f>
        <v>0</v>
      </c>
      <c r="L97" s="2">
        <f>COUNTIFS($C$3:$C$250,$H$93,$D$3:$D$250,$I97,$E$3:$E$250,$J$1,$F$3:$F$250,$L$2)</f>
        <v>0</v>
      </c>
      <c r="M97" s="2">
        <f t="shared" si="181"/>
        <v>0</v>
      </c>
      <c r="N97" s="3" t="str">
        <f t="shared" si="175"/>
        <v/>
      </c>
      <c r="O97" s="2">
        <f>COUNTIFS($C$3:$C$250,$H$93,$D$3:$D$250,$I97,$E$3:$E$250,$O$1,$F$3:$F$250,O$2)</f>
        <v>0</v>
      </c>
      <c r="P97" s="2">
        <f t="shared" si="170"/>
        <v>0</v>
      </c>
      <c r="Q97" s="2">
        <f t="shared" si="170"/>
        <v>0</v>
      </c>
      <c r="R97" s="2">
        <f t="shared" si="182"/>
        <v>0</v>
      </c>
      <c r="S97" s="3" t="str">
        <f t="shared" si="176"/>
        <v/>
      </c>
      <c r="T97" s="1">
        <f t="shared" si="171"/>
        <v>0</v>
      </c>
      <c r="U97" s="2">
        <f t="shared" si="171"/>
        <v>0</v>
      </c>
      <c r="V97" s="2">
        <f t="shared" si="171"/>
        <v>0</v>
      </c>
      <c r="W97" s="2">
        <f t="shared" si="183"/>
        <v>0</v>
      </c>
      <c r="X97" s="3" t="str">
        <f t="shared" si="177"/>
        <v/>
      </c>
      <c r="Y97" s="2">
        <f t="shared" si="172"/>
        <v>0</v>
      </c>
      <c r="Z97" s="2">
        <f t="shared" si="172"/>
        <v>0</v>
      </c>
      <c r="AA97" s="2">
        <f t="shared" si="172"/>
        <v>0</v>
      </c>
      <c r="AB97" s="2">
        <f t="shared" si="184"/>
        <v>0</v>
      </c>
      <c r="AC97" s="3" t="str">
        <f t="shared" si="178"/>
        <v/>
      </c>
      <c r="AD97" s="1">
        <f t="shared" si="173"/>
        <v>0</v>
      </c>
      <c r="AE97" s="2">
        <f t="shared" si="173"/>
        <v>0</v>
      </c>
      <c r="AF97" s="2">
        <f t="shared" si="173"/>
        <v>0</v>
      </c>
      <c r="AG97" s="2">
        <f t="shared" si="185"/>
        <v>0</v>
      </c>
      <c r="AH97" s="3" t="str">
        <f t="shared" si="179"/>
        <v/>
      </c>
      <c r="AI97" s="1">
        <f t="shared" si="174"/>
        <v>0</v>
      </c>
      <c r="AJ97" s="2">
        <f t="shared" si="174"/>
        <v>0</v>
      </c>
      <c r="AK97" s="2">
        <f t="shared" si="174"/>
        <v>0</v>
      </c>
      <c r="AL97" s="2">
        <f t="shared" si="186"/>
        <v>0</v>
      </c>
      <c r="AM97" s="3" t="str">
        <f t="shared" si="180"/>
        <v/>
      </c>
    </row>
    <row r="98" spans="3:39" ht="15.75" thickBot="1" x14ac:dyDescent="0.3">
      <c r="C98" s="34">
        <v>16</v>
      </c>
      <c r="D98" s="34">
        <v>5</v>
      </c>
      <c r="E98" s="34" t="s">
        <v>18</v>
      </c>
      <c r="F98" s="34" t="s">
        <v>14</v>
      </c>
      <c r="H98" s="51"/>
      <c r="I98" s="64">
        <v>6</v>
      </c>
      <c r="J98" s="55">
        <f>COUNTIFS($C$3:$C$250,$H$93,$D$3:$D$250,$I98,$E$3:$E$250,$J$1,$F$3:$F$250,$J$2)</f>
        <v>0</v>
      </c>
      <c r="K98" s="56">
        <f>COUNTIFS($C$3:$C$250,$H$93,$D$3:$D$250,$I98,$E$3:$E$250,$J$1,$F$3:$F$250,$K$2)</f>
        <v>0</v>
      </c>
      <c r="L98" s="56">
        <f>COUNTIFS($C$3:$C$250,$H$93,$D$3:$D$250,$I98,$E$3:$E$250,$J$1,$F$3:$F$250,$L$2)</f>
        <v>0</v>
      </c>
      <c r="M98" s="56">
        <f t="shared" si="181"/>
        <v>0</v>
      </c>
      <c r="N98" s="57" t="str">
        <f t="shared" si="175"/>
        <v/>
      </c>
      <c r="O98" s="56">
        <f>COUNTIFS($C$3:$C$250,$H$93,$D$3:$D$250,$I98,$E$3:$E$250,$O$1,$F$3:$F$250,O$2)</f>
        <v>0</v>
      </c>
      <c r="P98" s="56">
        <f t="shared" si="170"/>
        <v>0</v>
      </c>
      <c r="Q98" s="56">
        <f t="shared" si="170"/>
        <v>0</v>
      </c>
      <c r="R98" s="56">
        <f t="shared" si="182"/>
        <v>0</v>
      </c>
      <c r="S98" s="57" t="str">
        <f t="shared" si="176"/>
        <v/>
      </c>
      <c r="T98" s="55">
        <f t="shared" si="171"/>
        <v>0</v>
      </c>
      <c r="U98" s="56">
        <f t="shared" si="171"/>
        <v>0</v>
      </c>
      <c r="V98" s="56">
        <f t="shared" si="171"/>
        <v>0</v>
      </c>
      <c r="W98" s="56">
        <f t="shared" si="183"/>
        <v>0</v>
      </c>
      <c r="X98" s="57" t="str">
        <f t="shared" si="177"/>
        <v/>
      </c>
      <c r="Y98" s="56">
        <f t="shared" si="172"/>
        <v>0</v>
      </c>
      <c r="Z98" s="56">
        <f t="shared" si="172"/>
        <v>0</v>
      </c>
      <c r="AA98" s="56">
        <f t="shared" si="172"/>
        <v>0</v>
      </c>
      <c r="AB98" s="56">
        <f t="shared" si="184"/>
        <v>0</v>
      </c>
      <c r="AC98" s="57" t="str">
        <f t="shared" si="178"/>
        <v/>
      </c>
      <c r="AD98" s="55">
        <f t="shared" si="173"/>
        <v>0</v>
      </c>
      <c r="AE98" s="56">
        <f t="shared" si="173"/>
        <v>0</v>
      </c>
      <c r="AF98" s="56">
        <f t="shared" si="173"/>
        <v>0</v>
      </c>
      <c r="AG98" s="56">
        <f t="shared" si="185"/>
        <v>0</v>
      </c>
      <c r="AH98" s="57" t="str">
        <f t="shared" si="179"/>
        <v/>
      </c>
      <c r="AI98" s="55">
        <f t="shared" si="174"/>
        <v>0</v>
      </c>
      <c r="AJ98" s="56">
        <f t="shared" si="174"/>
        <v>0</v>
      </c>
      <c r="AK98" s="56">
        <f t="shared" si="174"/>
        <v>0</v>
      </c>
      <c r="AL98" s="56">
        <f t="shared" si="186"/>
        <v>0</v>
      </c>
      <c r="AM98" s="57" t="str">
        <f t="shared" si="180"/>
        <v/>
      </c>
    </row>
    <row r="99" spans="3:39" ht="16.5" thickBot="1" x14ac:dyDescent="0.3">
      <c r="C99" s="34">
        <v>8</v>
      </c>
      <c r="D99" s="34">
        <v>6</v>
      </c>
      <c r="E99" s="34" t="s">
        <v>17</v>
      </c>
      <c r="F99" s="34" t="s">
        <v>14</v>
      </c>
      <c r="H99" s="52" t="s">
        <v>23</v>
      </c>
      <c r="I99" s="53"/>
      <c r="J99" s="6">
        <f>SUM(J93:J98)</f>
        <v>0</v>
      </c>
      <c r="K99" s="7">
        <f>SUM(K93:K98)</f>
        <v>0</v>
      </c>
      <c r="L99" s="7">
        <f>SUM(L93:L98)</f>
        <v>0</v>
      </c>
      <c r="M99" s="7">
        <f>SUM(J99:L99)</f>
        <v>0</v>
      </c>
      <c r="N99" s="36" t="e">
        <f>AVERAGE(N93:N98)</f>
        <v>#DIV/0!</v>
      </c>
      <c r="O99" s="6">
        <f>SUM(O93:O98)</f>
        <v>0</v>
      </c>
      <c r="P99" s="7">
        <f>SUM(P93:P98)</f>
        <v>0</v>
      </c>
      <c r="Q99" s="7">
        <f>SUM(Q93:Q98)</f>
        <v>0</v>
      </c>
      <c r="R99" s="7">
        <f>SUM(O99:Q99)</f>
        <v>0</v>
      </c>
      <c r="S99" s="36" t="e">
        <f>AVERAGE(S93:S98)</f>
        <v>#DIV/0!</v>
      </c>
      <c r="T99" s="6">
        <f>SUM(T93:T98)</f>
        <v>0</v>
      </c>
      <c r="U99" s="7">
        <f>SUM(U93:U98)</f>
        <v>0</v>
      </c>
      <c r="V99" s="7">
        <f>SUM(V93:V98)</f>
        <v>0</v>
      </c>
      <c r="W99" s="7">
        <f>SUM(T99:V99)</f>
        <v>0</v>
      </c>
      <c r="X99" s="63" t="e">
        <f>AVERAGE(X93:X98)</f>
        <v>#DIV/0!</v>
      </c>
      <c r="Y99" s="6">
        <f>SUM(Y93:Y98)</f>
        <v>0</v>
      </c>
      <c r="Z99" s="7">
        <f>SUM(Z93:Z98)</f>
        <v>0</v>
      </c>
      <c r="AA99" s="7">
        <f>SUM(AA93:AA98)</f>
        <v>0</v>
      </c>
      <c r="AB99" s="7">
        <f>SUM(Y99:AA99)</f>
        <v>0</v>
      </c>
      <c r="AC99" s="36" t="e">
        <f>AVERAGE(AC93:AC98)</f>
        <v>#DIV/0!</v>
      </c>
      <c r="AD99" s="6">
        <f>SUM(AD93:AD98)</f>
        <v>0</v>
      </c>
      <c r="AE99" s="7">
        <f>SUM(AE93:AE98)</f>
        <v>0</v>
      </c>
      <c r="AF99" s="7">
        <f>SUM(AF93:AF98)</f>
        <v>0</v>
      </c>
      <c r="AG99" s="7">
        <f>SUM(AD99:AF99)</f>
        <v>0</v>
      </c>
      <c r="AH99" s="36" t="e">
        <f>AVERAGE(AH93:AH98)</f>
        <v>#DIV/0!</v>
      </c>
      <c r="AI99" s="6">
        <f>SUM(AI93:AI98)</f>
        <v>0</v>
      </c>
      <c r="AJ99" s="7">
        <f>SUM(AJ93:AJ98)</f>
        <v>0</v>
      </c>
      <c r="AK99" s="7">
        <f>SUM(AK93:AK98)</f>
        <v>0</v>
      </c>
      <c r="AL99" s="7">
        <f>SUM(AI99:AK99)</f>
        <v>0</v>
      </c>
      <c r="AM99" s="36" t="e">
        <f>AVERAGE(AM93:AM98)</f>
        <v>#DIV/0!</v>
      </c>
    </row>
    <row r="100" spans="3:39" ht="15.75" thickBot="1" x14ac:dyDescent="0.3">
      <c r="C100" s="34">
        <v>16</v>
      </c>
      <c r="D100" s="34">
        <v>4</v>
      </c>
      <c r="E100" s="34" t="s">
        <v>17</v>
      </c>
      <c r="F100" s="34" t="s">
        <v>14</v>
      </c>
      <c r="J100" s="43" t="s">
        <v>4</v>
      </c>
      <c r="K100" s="44"/>
      <c r="L100" s="44"/>
      <c r="M100" s="44"/>
      <c r="N100" s="45"/>
      <c r="O100" s="43" t="s">
        <v>5</v>
      </c>
      <c r="P100" s="44"/>
      <c r="Q100" s="44"/>
      <c r="R100" s="44"/>
      <c r="S100" s="45"/>
      <c r="T100" s="46" t="s">
        <v>6</v>
      </c>
      <c r="U100" s="47"/>
      <c r="V100" s="47"/>
      <c r="W100" s="47"/>
      <c r="X100" s="48"/>
      <c r="Y100" s="43" t="s">
        <v>7</v>
      </c>
      <c r="Z100" s="44"/>
      <c r="AA100" s="44"/>
      <c r="AB100" s="44"/>
      <c r="AC100" s="45"/>
      <c r="AD100" s="43" t="s">
        <v>8</v>
      </c>
      <c r="AE100" s="44"/>
      <c r="AF100" s="44"/>
      <c r="AG100" s="44"/>
      <c r="AH100" s="45"/>
      <c r="AI100" s="43" t="s">
        <v>9</v>
      </c>
      <c r="AJ100" s="44"/>
      <c r="AK100" s="44"/>
      <c r="AL100" s="44"/>
      <c r="AM100" s="45"/>
    </row>
    <row r="101" spans="3:39" ht="15.75" thickBot="1" x14ac:dyDescent="0.3">
      <c r="C101" s="35">
        <v>11</v>
      </c>
      <c r="D101" s="35">
        <v>3</v>
      </c>
      <c r="E101" s="35" t="s">
        <v>21</v>
      </c>
      <c r="F101" s="35" t="s">
        <v>14</v>
      </c>
      <c r="J101" s="8" t="s">
        <v>12</v>
      </c>
      <c r="K101" s="9" t="s">
        <v>14</v>
      </c>
      <c r="L101" s="9" t="s">
        <v>13</v>
      </c>
      <c r="M101" s="9" t="s">
        <v>10</v>
      </c>
      <c r="N101" s="38" t="s">
        <v>26</v>
      </c>
      <c r="O101" s="6" t="s">
        <v>11</v>
      </c>
      <c r="P101" s="7" t="s">
        <v>14</v>
      </c>
      <c r="Q101" s="7" t="s">
        <v>13</v>
      </c>
      <c r="R101" s="7" t="s">
        <v>10</v>
      </c>
      <c r="S101" s="38" t="s">
        <v>26</v>
      </c>
      <c r="T101" s="6" t="s">
        <v>11</v>
      </c>
      <c r="U101" s="7" t="s">
        <v>14</v>
      </c>
      <c r="V101" s="7" t="s">
        <v>13</v>
      </c>
      <c r="W101" s="7" t="s">
        <v>10</v>
      </c>
      <c r="X101" s="38" t="s">
        <v>26</v>
      </c>
      <c r="Y101" s="6" t="s">
        <v>11</v>
      </c>
      <c r="Z101" s="7" t="s">
        <v>14</v>
      </c>
      <c r="AA101" s="7" t="s">
        <v>13</v>
      </c>
      <c r="AB101" s="7" t="s">
        <v>10</v>
      </c>
      <c r="AC101" s="38" t="s">
        <v>26</v>
      </c>
      <c r="AD101" s="8" t="s">
        <v>12</v>
      </c>
      <c r="AE101" s="9" t="s">
        <v>14</v>
      </c>
      <c r="AF101" s="9" t="s">
        <v>13</v>
      </c>
      <c r="AG101" s="9" t="s">
        <v>10</v>
      </c>
      <c r="AH101" s="38" t="s">
        <v>26</v>
      </c>
      <c r="AI101" s="6" t="s">
        <v>12</v>
      </c>
      <c r="AJ101" s="7" t="s">
        <v>14</v>
      </c>
      <c r="AK101" s="7" t="s">
        <v>13</v>
      </c>
      <c r="AL101" s="7" t="s">
        <v>10</v>
      </c>
      <c r="AM101" s="38" t="s">
        <v>26</v>
      </c>
    </row>
    <row r="102" spans="3:39" x14ac:dyDescent="0.25">
      <c r="C102" s="35">
        <v>5</v>
      </c>
      <c r="D102" s="35">
        <v>6</v>
      </c>
      <c r="E102" s="34" t="s">
        <v>17</v>
      </c>
      <c r="F102" s="35" t="s">
        <v>11</v>
      </c>
      <c r="H102" s="49">
        <f>A13</f>
        <v>18</v>
      </c>
      <c r="I102" s="4">
        <v>1</v>
      </c>
      <c r="J102" s="8">
        <f>COUNTIFS($C$3:$C$250,$H$102,$D$3:$D$250,$I$3,$E$3:$E$250,$J$1,$F$3:$F$250,$J$2)</f>
        <v>0</v>
      </c>
      <c r="K102" s="9">
        <f>COUNTIFS($C$3:$C$250,$H$102,$D$3:$D$250,$I$3,$E$3:$E$250,$J$1,$F$3:$F$250,K$2)</f>
        <v>0</v>
      </c>
      <c r="L102" s="9">
        <f>COUNTIFS($C$3:$C$250,$H$102,$D$3:$D$250,$I$3,$E$3:$E$250,$J$1,$F$3:$F$250,L$2)</f>
        <v>0</v>
      </c>
      <c r="M102" s="9">
        <f>SUM(J102:L102)</f>
        <v>0</v>
      </c>
      <c r="N102" s="10" t="str">
        <f>IF(M102=0,"",((J102*4)+(K102*2)+(L102*0))/M102)</f>
        <v/>
      </c>
      <c r="O102" s="2">
        <f>COUNTIFS($C$3:$C$250,$H$102,$D$3:$D$250,$I$3,$E$3:$E$250,$O$1,$F$3:$F$250,O$2)</f>
        <v>0</v>
      </c>
      <c r="P102" s="2">
        <f t="shared" ref="P102:Q107" si="187">COUNTIFS($C$3:$C$250,$H$102,$D$3:$D$250,$I102,$E$3:$E$250,$O$1,$F$3:$F$250,P$2)</f>
        <v>0</v>
      </c>
      <c r="Q102" s="2">
        <f t="shared" si="187"/>
        <v>0</v>
      </c>
      <c r="R102" s="9">
        <f>SUM(O102:Q102)</f>
        <v>0</v>
      </c>
      <c r="S102" s="10" t="str">
        <f>IF(R102=0,"",((O102*4)+(P102*2)+(Q102*0))/R102)</f>
        <v/>
      </c>
      <c r="T102" s="1">
        <f t="shared" ref="T102:V107" si="188">COUNTIFS($C$3:$C$250,$H$102,$D$3:$D$250,$I102,$E$3:$E$250,$T$1,$F$3:$F$250,T$2)</f>
        <v>0</v>
      </c>
      <c r="U102" s="2">
        <f t="shared" si="188"/>
        <v>0</v>
      </c>
      <c r="V102" s="2">
        <f t="shared" si="188"/>
        <v>0</v>
      </c>
      <c r="W102" s="2">
        <f>SUM(T102:V102)</f>
        <v>0</v>
      </c>
      <c r="X102" s="10" t="str">
        <f>IF(W102=0,"",((T102*4)+(U102*2)+(V102*0))/W102)</f>
        <v/>
      </c>
      <c r="Y102" s="2">
        <f t="shared" ref="Y102:AA107" si="189">COUNTIFS($C$3:$C$250,$H$102,$D$3:$D$250,$I102,$E$3:$E$250,$Y$1,$F$3:$F$250,Y$2)</f>
        <v>0</v>
      </c>
      <c r="Z102" s="2">
        <f t="shared" si="189"/>
        <v>0</v>
      </c>
      <c r="AA102" s="2">
        <f t="shared" si="189"/>
        <v>0</v>
      </c>
      <c r="AB102" s="9">
        <f>SUM(Y102:AA102)</f>
        <v>0</v>
      </c>
      <c r="AC102" s="10" t="str">
        <f>IF(AB102=0,"",((Y102*4)+(Z102*2)+(AA102*0))/AB102)</f>
        <v/>
      </c>
      <c r="AD102" s="8">
        <f t="shared" ref="AD102:AF107" si="190">COUNTIFS($C$3:$C$250,$H$102,$D$3:$D$250,$I102,$E$3:$E$250,$AD$1,$F$3:$F$250,AD$2)</f>
        <v>0</v>
      </c>
      <c r="AE102" s="9">
        <f t="shared" si="190"/>
        <v>0</v>
      </c>
      <c r="AF102" s="9">
        <f t="shared" si="190"/>
        <v>0</v>
      </c>
      <c r="AG102" s="9">
        <f>SUM(AD102:AF102)</f>
        <v>0</v>
      </c>
      <c r="AH102" s="10" t="str">
        <f>IF(AG102=0,"",((AD102*4)+(AE102*2)+(AF102*0))/AG102)</f>
        <v/>
      </c>
      <c r="AI102" s="8">
        <f t="shared" ref="AI102:AK107" si="191">COUNTIFS($C$3:$C$250,$H$102,$D$3:$D$250,$I102,$E$3:$E$250,$AI$1,$F$3:$F$250,AI$2)</f>
        <v>0</v>
      </c>
      <c r="AJ102" s="9">
        <f t="shared" si="191"/>
        <v>0</v>
      </c>
      <c r="AK102" s="9">
        <f t="shared" si="191"/>
        <v>0</v>
      </c>
      <c r="AL102" s="9">
        <f>SUM(AI102:AK102)</f>
        <v>0</v>
      </c>
      <c r="AM102" s="10" t="str">
        <f>IF(AL102=0,"",((AI102*4)+(AJ102*2)+(AK102*0))/AL102)</f>
        <v/>
      </c>
    </row>
    <row r="103" spans="3:39" x14ac:dyDescent="0.25">
      <c r="C103" s="35">
        <v>9</v>
      </c>
      <c r="D103" s="35">
        <v>2</v>
      </c>
      <c r="E103" s="35" t="s">
        <v>19</v>
      </c>
      <c r="F103" s="35" t="s">
        <v>14</v>
      </c>
      <c r="H103" s="50"/>
      <c r="I103" s="54">
        <v>2</v>
      </c>
      <c r="J103" s="55">
        <f>COUNTIFS($C$3:$C$250,$H$102,$D$3:$D$250,$I103,$E$3:$E$250,$J$1,$F$3:$F$250,$J$2)</f>
        <v>0</v>
      </c>
      <c r="K103" s="56">
        <f>COUNTIFS($C$3:$C$250,$H$102,$D$3:$D$250,$I103,$E$3:$E$250,$J$1,$F$3:$F$250,$K$2)</f>
        <v>0</v>
      </c>
      <c r="L103" s="56">
        <f>COUNTIFS($C$3:$C$250,$H$102,$D$3:$D$250,$I103,$E$3:$E$250,$J$1,$F$3:$F$250,$L$2)</f>
        <v>0</v>
      </c>
      <c r="M103" s="56">
        <f>SUM(J103:L103)</f>
        <v>0</v>
      </c>
      <c r="N103" s="57" t="str">
        <f t="shared" ref="N103:N107" si="192">IF(M103=0,"",((J103*4)+(K103*2)+(L103*0))/M103)</f>
        <v/>
      </c>
      <c r="O103" s="56">
        <f>COUNTIFS($C$3:$C$250,$H$102,$D$3:$D$250,$I103,$E$3:$E$250,$O$1,$F$3:$F$250,O$2)</f>
        <v>0</v>
      </c>
      <c r="P103" s="56">
        <f t="shared" si="187"/>
        <v>0</v>
      </c>
      <c r="Q103" s="56">
        <f t="shared" si="187"/>
        <v>0</v>
      </c>
      <c r="R103" s="56">
        <f>SUM(O103:Q103)</f>
        <v>0</v>
      </c>
      <c r="S103" s="57" t="str">
        <f t="shared" ref="S103:S107" si="193">IF(R103=0,"",((O103*4)+(P103*2)+(Q103*0))/R103)</f>
        <v/>
      </c>
      <c r="T103" s="55">
        <f t="shared" si="188"/>
        <v>0</v>
      </c>
      <c r="U103" s="56">
        <f t="shared" si="188"/>
        <v>0</v>
      </c>
      <c r="V103" s="56">
        <f t="shared" si="188"/>
        <v>0</v>
      </c>
      <c r="W103" s="56">
        <f>SUM(T103:V103)</f>
        <v>0</v>
      </c>
      <c r="X103" s="57" t="str">
        <f t="shared" ref="X103:X107" si="194">IF(W103=0,"",((T103*4)+(U103*2)+(V103*0))/W103)</f>
        <v/>
      </c>
      <c r="Y103" s="56">
        <f t="shared" si="189"/>
        <v>0</v>
      </c>
      <c r="Z103" s="56">
        <f t="shared" si="189"/>
        <v>0</v>
      </c>
      <c r="AA103" s="56">
        <f t="shared" si="189"/>
        <v>0</v>
      </c>
      <c r="AB103" s="56">
        <f>SUM(Y103:AA103)</f>
        <v>0</v>
      </c>
      <c r="AC103" s="57" t="str">
        <f t="shared" ref="AC103:AC107" si="195">IF(AB103=0,"",((Y103*4)+(Z103*2)+(AA103*0))/AB103)</f>
        <v/>
      </c>
      <c r="AD103" s="55">
        <f t="shared" si="190"/>
        <v>0</v>
      </c>
      <c r="AE103" s="56">
        <f t="shared" si="190"/>
        <v>0</v>
      </c>
      <c r="AF103" s="56">
        <f t="shared" si="190"/>
        <v>0</v>
      </c>
      <c r="AG103" s="56">
        <f>SUM(AD103:AF103)</f>
        <v>0</v>
      </c>
      <c r="AH103" s="57" t="str">
        <f t="shared" ref="AH103:AH107" si="196">IF(AG103=0,"",((AD103*4)+(AE103*2)+(AF103*0))/AG103)</f>
        <v/>
      </c>
      <c r="AI103" s="55">
        <f t="shared" si="191"/>
        <v>0</v>
      </c>
      <c r="AJ103" s="56">
        <f t="shared" si="191"/>
        <v>0</v>
      </c>
      <c r="AK103" s="56">
        <f t="shared" si="191"/>
        <v>0</v>
      </c>
      <c r="AL103" s="56">
        <f>SUM(AI103:AK103)</f>
        <v>0</v>
      </c>
      <c r="AM103" s="57" t="str">
        <f t="shared" ref="AM103:AM107" si="197">IF(AL103=0,"",((AI103*4)+(AJ103*2)+(AK103*0))/AL103)</f>
        <v/>
      </c>
    </row>
    <row r="104" spans="3:39" x14ac:dyDescent="0.25">
      <c r="C104" s="35">
        <v>16</v>
      </c>
      <c r="D104" s="35">
        <v>4</v>
      </c>
      <c r="E104" s="35" t="s">
        <v>20</v>
      </c>
      <c r="F104" s="35" t="s">
        <v>13</v>
      </c>
      <c r="H104" s="50"/>
      <c r="I104" s="5">
        <v>3</v>
      </c>
      <c r="J104" s="1">
        <f>COUNTIFS($C$3:$C$250,$H$102,$D$3:$D$250,$I104,$E$3:$E$250,$J$1,$F$3:$F$250,$J$2)</f>
        <v>0</v>
      </c>
      <c r="K104" s="2">
        <f>COUNTIFS($C$3:$C$250,$H$102,$D$3:$D$250,$I104,$E$3:$E$250,$J$1,$F$3:$F$250,$K$2)</f>
        <v>0</v>
      </c>
      <c r="L104" s="2">
        <f>COUNTIFS($C$3:$C$250,$H$102,$D$3:$D$250,$I104,$E$3:$E$250,$J$1,$F$3:$F$250,$L$2)</f>
        <v>0</v>
      </c>
      <c r="M104" s="2">
        <f t="shared" ref="M104:M107" si="198">SUM(J104:L104)</f>
        <v>0</v>
      </c>
      <c r="N104" s="3" t="str">
        <f t="shared" si="192"/>
        <v/>
      </c>
      <c r="O104" s="2">
        <f>COUNTIFS($C$3:$C$250,$H$102,$D$3:$D$250,$I104,$E$3:$E$250,$O$1,$F$3:$F$250,O$2)</f>
        <v>0</v>
      </c>
      <c r="P104" s="2">
        <f t="shared" si="187"/>
        <v>0</v>
      </c>
      <c r="Q104" s="2">
        <f t="shared" si="187"/>
        <v>0</v>
      </c>
      <c r="R104" s="2">
        <f t="shared" ref="R104:R107" si="199">SUM(O104:Q104)</f>
        <v>0</v>
      </c>
      <c r="S104" s="3" t="str">
        <f t="shared" si="193"/>
        <v/>
      </c>
      <c r="T104" s="1">
        <f t="shared" si="188"/>
        <v>0</v>
      </c>
      <c r="U104" s="2">
        <f t="shared" si="188"/>
        <v>0</v>
      </c>
      <c r="V104" s="2">
        <f t="shared" si="188"/>
        <v>0</v>
      </c>
      <c r="W104" s="2">
        <f t="shared" ref="W104:W107" si="200">SUM(T104:V104)</f>
        <v>0</v>
      </c>
      <c r="X104" s="3" t="str">
        <f t="shared" si="194"/>
        <v/>
      </c>
      <c r="Y104" s="2">
        <f t="shared" si="189"/>
        <v>0</v>
      </c>
      <c r="Z104" s="2">
        <f t="shared" si="189"/>
        <v>0</v>
      </c>
      <c r="AA104" s="2">
        <f t="shared" si="189"/>
        <v>0</v>
      </c>
      <c r="AB104" s="2">
        <f t="shared" ref="AB104:AB107" si="201">SUM(Y104:AA104)</f>
        <v>0</v>
      </c>
      <c r="AC104" s="3" t="str">
        <f t="shared" si="195"/>
        <v/>
      </c>
      <c r="AD104" s="1">
        <f t="shared" si="190"/>
        <v>0</v>
      </c>
      <c r="AE104" s="2">
        <f t="shared" si="190"/>
        <v>0</v>
      </c>
      <c r="AF104" s="2">
        <f t="shared" si="190"/>
        <v>0</v>
      </c>
      <c r="AG104" s="2">
        <f t="shared" ref="AG104:AG107" si="202">SUM(AD104:AF104)</f>
        <v>0</v>
      </c>
      <c r="AH104" s="3" t="str">
        <f t="shared" si="196"/>
        <v/>
      </c>
      <c r="AI104" s="1">
        <f t="shared" si="191"/>
        <v>0</v>
      </c>
      <c r="AJ104" s="2">
        <f t="shared" si="191"/>
        <v>0</v>
      </c>
      <c r="AK104" s="2">
        <f t="shared" si="191"/>
        <v>0</v>
      </c>
      <c r="AL104" s="2">
        <f t="shared" ref="AL104:AL107" si="203">SUM(AI104:AK104)</f>
        <v>0</v>
      </c>
      <c r="AM104" s="3" t="str">
        <f t="shared" si="197"/>
        <v/>
      </c>
    </row>
    <row r="105" spans="3:39" x14ac:dyDescent="0.25">
      <c r="C105" s="35">
        <v>13</v>
      </c>
      <c r="D105" s="35">
        <v>1</v>
      </c>
      <c r="E105" s="34" t="s">
        <v>17</v>
      </c>
      <c r="F105" s="35" t="s">
        <v>14</v>
      </c>
      <c r="H105" s="50"/>
      <c r="I105" s="54">
        <v>4</v>
      </c>
      <c r="J105" s="55">
        <f>COUNTIFS($C$3:$C$250,$H$102,$D$3:$D$250,$I105,$E$3:$E$250,$J$1,$F$3:$F$250,$J$2)</f>
        <v>0</v>
      </c>
      <c r="K105" s="56">
        <f>COUNTIFS($C$3:$C$250,$H$102,$D$3:$D$250,$I105,$E$3:$E$250,$J$1,$F$3:$F$250,$K$2)</f>
        <v>0</v>
      </c>
      <c r="L105" s="56">
        <f>COUNTIFS($C$3:$C$250,$H$102,$D$3:$D$250,$I105,$E$3:$E$250,$J$1,$F$3:$F$250,$L$2)</f>
        <v>0</v>
      </c>
      <c r="M105" s="56">
        <f t="shared" si="198"/>
        <v>0</v>
      </c>
      <c r="N105" s="57" t="str">
        <f t="shared" si="192"/>
        <v/>
      </c>
      <c r="O105" s="56">
        <f>COUNTIFS($C$3:$C$250,$H$102,$D$3:$D$250,$I105,$E$3:$E$250,$O$1,$F$3:$F$250,O$2)</f>
        <v>0</v>
      </c>
      <c r="P105" s="56">
        <f t="shared" si="187"/>
        <v>0</v>
      </c>
      <c r="Q105" s="56">
        <f t="shared" si="187"/>
        <v>0</v>
      </c>
      <c r="R105" s="56">
        <f t="shared" si="199"/>
        <v>0</v>
      </c>
      <c r="S105" s="57" t="str">
        <f t="shared" si="193"/>
        <v/>
      </c>
      <c r="T105" s="55">
        <f t="shared" si="188"/>
        <v>0</v>
      </c>
      <c r="U105" s="56">
        <f t="shared" si="188"/>
        <v>0</v>
      </c>
      <c r="V105" s="56">
        <f t="shared" si="188"/>
        <v>0</v>
      </c>
      <c r="W105" s="56">
        <f t="shared" si="200"/>
        <v>0</v>
      </c>
      <c r="X105" s="57" t="str">
        <f t="shared" si="194"/>
        <v/>
      </c>
      <c r="Y105" s="56">
        <f t="shared" si="189"/>
        <v>0</v>
      </c>
      <c r="Z105" s="56">
        <f t="shared" si="189"/>
        <v>0</v>
      </c>
      <c r="AA105" s="56">
        <f t="shared" si="189"/>
        <v>0</v>
      </c>
      <c r="AB105" s="56">
        <f t="shared" si="201"/>
        <v>0</v>
      </c>
      <c r="AC105" s="57" t="str">
        <f t="shared" si="195"/>
        <v/>
      </c>
      <c r="AD105" s="55">
        <f t="shared" si="190"/>
        <v>0</v>
      </c>
      <c r="AE105" s="56">
        <f t="shared" si="190"/>
        <v>0</v>
      </c>
      <c r="AF105" s="56">
        <f t="shared" si="190"/>
        <v>0</v>
      </c>
      <c r="AG105" s="56">
        <f t="shared" si="202"/>
        <v>0</v>
      </c>
      <c r="AH105" s="57" t="str">
        <f t="shared" si="196"/>
        <v/>
      </c>
      <c r="AI105" s="55">
        <f t="shared" si="191"/>
        <v>0</v>
      </c>
      <c r="AJ105" s="56">
        <f t="shared" si="191"/>
        <v>0</v>
      </c>
      <c r="AK105" s="56">
        <f t="shared" si="191"/>
        <v>0</v>
      </c>
      <c r="AL105" s="56">
        <f t="shared" si="203"/>
        <v>0</v>
      </c>
      <c r="AM105" s="57" t="str">
        <f t="shared" si="197"/>
        <v/>
      </c>
    </row>
    <row r="106" spans="3:39" x14ac:dyDescent="0.25">
      <c r="C106" s="35">
        <v>9</v>
      </c>
      <c r="D106" s="35">
        <v>1</v>
      </c>
      <c r="E106" s="35" t="s">
        <v>19</v>
      </c>
      <c r="F106" s="35" t="s">
        <v>14</v>
      </c>
      <c r="H106" s="50"/>
      <c r="I106" s="5">
        <v>5</v>
      </c>
      <c r="J106" s="1">
        <f>COUNTIFS($C$3:$C$250,$H$102,$D$3:$D$250,$I106,$E$3:$E$250,$J$1,$F$3:$F$250,$J$2)</f>
        <v>0</v>
      </c>
      <c r="K106" s="2">
        <f>COUNTIFS($C$3:$C$250,$H$102,$D$3:$D$250,$I106,$E$3:$E$250,$J$1,$F$3:$F$250,$K$2)</f>
        <v>0</v>
      </c>
      <c r="L106" s="2">
        <f>COUNTIFS($C$3:$C$250,$H$102,$D$3:$D$250,$I106,$E$3:$E$250,$J$1,$F$3:$F$250,$L$2)</f>
        <v>0</v>
      </c>
      <c r="M106" s="2">
        <f t="shared" si="198"/>
        <v>0</v>
      </c>
      <c r="N106" s="3" t="str">
        <f t="shared" si="192"/>
        <v/>
      </c>
      <c r="O106" s="2">
        <f>COUNTIFS($C$3:$C$250,$H$102,$D$3:$D$250,$I106,$E$3:$E$250,$O$1,$F$3:$F$250,O$2)</f>
        <v>0</v>
      </c>
      <c r="P106" s="2">
        <f t="shared" si="187"/>
        <v>0</v>
      </c>
      <c r="Q106" s="2">
        <f t="shared" si="187"/>
        <v>0</v>
      </c>
      <c r="R106" s="2">
        <f t="shared" si="199"/>
        <v>0</v>
      </c>
      <c r="S106" s="3" t="str">
        <f t="shared" si="193"/>
        <v/>
      </c>
      <c r="T106" s="1">
        <f t="shared" si="188"/>
        <v>0</v>
      </c>
      <c r="U106" s="2">
        <f t="shared" si="188"/>
        <v>0</v>
      </c>
      <c r="V106" s="2">
        <f t="shared" si="188"/>
        <v>0</v>
      </c>
      <c r="W106" s="2">
        <f t="shared" si="200"/>
        <v>0</v>
      </c>
      <c r="X106" s="3" t="str">
        <f t="shared" si="194"/>
        <v/>
      </c>
      <c r="Y106" s="2">
        <f t="shared" si="189"/>
        <v>0</v>
      </c>
      <c r="Z106" s="2">
        <f t="shared" si="189"/>
        <v>0</v>
      </c>
      <c r="AA106" s="2">
        <f t="shared" si="189"/>
        <v>0</v>
      </c>
      <c r="AB106" s="2">
        <f t="shared" si="201"/>
        <v>0</v>
      </c>
      <c r="AC106" s="3" t="str">
        <f t="shared" si="195"/>
        <v/>
      </c>
      <c r="AD106" s="1">
        <f t="shared" si="190"/>
        <v>0</v>
      </c>
      <c r="AE106" s="2">
        <f t="shared" si="190"/>
        <v>0</v>
      </c>
      <c r="AF106" s="2">
        <f t="shared" si="190"/>
        <v>0</v>
      </c>
      <c r="AG106" s="2">
        <f t="shared" si="202"/>
        <v>0</v>
      </c>
      <c r="AH106" s="3" t="str">
        <f t="shared" si="196"/>
        <v/>
      </c>
      <c r="AI106" s="1">
        <f t="shared" si="191"/>
        <v>0</v>
      </c>
      <c r="AJ106" s="2">
        <f t="shared" si="191"/>
        <v>0</v>
      </c>
      <c r="AK106" s="2">
        <f t="shared" si="191"/>
        <v>0</v>
      </c>
      <c r="AL106" s="2">
        <f t="shared" si="203"/>
        <v>0</v>
      </c>
      <c r="AM106" s="3" t="str">
        <f t="shared" si="197"/>
        <v/>
      </c>
    </row>
    <row r="107" spans="3:39" ht="15.75" thickBot="1" x14ac:dyDescent="0.3">
      <c r="C107" s="35">
        <v>11</v>
      </c>
      <c r="D107" s="35">
        <v>1</v>
      </c>
      <c r="E107" s="34" t="s">
        <v>17</v>
      </c>
      <c r="F107" s="35" t="s">
        <v>14</v>
      </c>
      <c r="H107" s="51"/>
      <c r="I107" s="64">
        <v>6</v>
      </c>
      <c r="J107" s="55">
        <f>COUNTIFS($C$3:$C$250,$H$102,$D$3:$D$250,$I107,$E$3:$E$250,$J$1,$F$3:$F$250,$J$2)</f>
        <v>0</v>
      </c>
      <c r="K107" s="56">
        <f>COUNTIFS($C$3:$C$250,$H$102,$D$3:$D$250,$I107,$E$3:$E$250,$J$1,$F$3:$F$250,$K$2)</f>
        <v>0</v>
      </c>
      <c r="L107" s="56">
        <f>COUNTIFS($C$3:$C$250,$H$102,$D$3:$D$250,$I107,$E$3:$E$250,$J$1,$F$3:$F$250,$L$2)</f>
        <v>0</v>
      </c>
      <c r="M107" s="56">
        <f t="shared" si="198"/>
        <v>0</v>
      </c>
      <c r="N107" s="57" t="str">
        <f t="shared" si="192"/>
        <v/>
      </c>
      <c r="O107" s="56">
        <f>COUNTIFS($C$3:$C$250,$H$102,$D$3:$D$250,$I107,$E$3:$E$250,$O$1,$F$3:$F$250,O$2)</f>
        <v>0</v>
      </c>
      <c r="P107" s="56">
        <f t="shared" si="187"/>
        <v>0</v>
      </c>
      <c r="Q107" s="56">
        <f t="shared" si="187"/>
        <v>0</v>
      </c>
      <c r="R107" s="56">
        <f t="shared" si="199"/>
        <v>0</v>
      </c>
      <c r="S107" s="57" t="str">
        <f t="shared" si="193"/>
        <v/>
      </c>
      <c r="T107" s="55">
        <f t="shared" si="188"/>
        <v>0</v>
      </c>
      <c r="U107" s="56">
        <f t="shared" si="188"/>
        <v>0</v>
      </c>
      <c r="V107" s="56">
        <f t="shared" si="188"/>
        <v>0</v>
      </c>
      <c r="W107" s="56">
        <f t="shared" si="200"/>
        <v>0</v>
      </c>
      <c r="X107" s="57" t="str">
        <f t="shared" si="194"/>
        <v/>
      </c>
      <c r="Y107" s="56">
        <f t="shared" si="189"/>
        <v>0</v>
      </c>
      <c r="Z107" s="56">
        <f t="shared" si="189"/>
        <v>0</v>
      </c>
      <c r="AA107" s="56">
        <f t="shared" si="189"/>
        <v>0</v>
      </c>
      <c r="AB107" s="56">
        <f t="shared" si="201"/>
        <v>0</v>
      </c>
      <c r="AC107" s="57" t="str">
        <f t="shared" si="195"/>
        <v/>
      </c>
      <c r="AD107" s="55">
        <f t="shared" si="190"/>
        <v>0</v>
      </c>
      <c r="AE107" s="56">
        <f t="shared" si="190"/>
        <v>0</v>
      </c>
      <c r="AF107" s="56">
        <f t="shared" si="190"/>
        <v>0</v>
      </c>
      <c r="AG107" s="56">
        <f t="shared" si="202"/>
        <v>0</v>
      </c>
      <c r="AH107" s="57" t="str">
        <f t="shared" si="196"/>
        <v/>
      </c>
      <c r="AI107" s="55">
        <f t="shared" si="191"/>
        <v>0</v>
      </c>
      <c r="AJ107" s="56">
        <f t="shared" si="191"/>
        <v>0</v>
      </c>
      <c r="AK107" s="56">
        <f t="shared" si="191"/>
        <v>0</v>
      </c>
      <c r="AL107" s="56">
        <f t="shared" si="203"/>
        <v>0</v>
      </c>
      <c r="AM107" s="57" t="str">
        <f t="shared" si="197"/>
        <v/>
      </c>
    </row>
    <row r="108" spans="3:39" ht="16.5" thickBot="1" x14ac:dyDescent="0.3">
      <c r="C108" s="35">
        <v>11</v>
      </c>
      <c r="D108" s="35">
        <v>6</v>
      </c>
      <c r="E108" s="35" t="s">
        <v>16</v>
      </c>
      <c r="F108" s="35" t="s">
        <v>14</v>
      </c>
      <c r="H108" s="52" t="s">
        <v>23</v>
      </c>
      <c r="I108" s="53"/>
      <c r="J108" s="6">
        <f>SUM(J102:J107)</f>
        <v>0</v>
      </c>
      <c r="K108" s="7">
        <f>SUM(K102:K107)</f>
        <v>0</v>
      </c>
      <c r="L108" s="7">
        <f>SUM(L102:L107)</f>
        <v>0</v>
      </c>
      <c r="M108" s="7">
        <f>SUM(J108:L108)</f>
        <v>0</v>
      </c>
      <c r="N108" s="36" t="e">
        <f>AVERAGE(N102:N107)</f>
        <v>#DIV/0!</v>
      </c>
      <c r="O108" s="6">
        <f>SUM(O102:O107)</f>
        <v>0</v>
      </c>
      <c r="P108" s="7">
        <f>SUM(P102:P107)</f>
        <v>0</v>
      </c>
      <c r="Q108" s="7">
        <f>SUM(Q102:Q107)</f>
        <v>0</v>
      </c>
      <c r="R108" s="7">
        <f>SUM(O108:Q108)</f>
        <v>0</v>
      </c>
      <c r="S108" s="36" t="e">
        <f>AVERAGE(S102:S107)</f>
        <v>#DIV/0!</v>
      </c>
      <c r="T108" s="6">
        <f>SUM(T102:T107)</f>
        <v>0</v>
      </c>
      <c r="U108" s="7">
        <f>SUM(U102:U107)</f>
        <v>0</v>
      </c>
      <c r="V108" s="7">
        <f>SUM(V102:V107)</f>
        <v>0</v>
      </c>
      <c r="W108" s="7">
        <f>SUM(T108:V108)</f>
        <v>0</v>
      </c>
      <c r="X108" s="36" t="e">
        <f>AVERAGE(X102:X107)</f>
        <v>#DIV/0!</v>
      </c>
      <c r="Y108" s="6">
        <f>SUM(Y102:Y107)</f>
        <v>0</v>
      </c>
      <c r="Z108" s="7">
        <f>SUM(Z102:Z107)</f>
        <v>0</v>
      </c>
      <c r="AA108" s="7">
        <f>SUM(AA102:AA107)</f>
        <v>0</v>
      </c>
      <c r="AB108" s="7">
        <f>SUM(Y108:AA108)</f>
        <v>0</v>
      </c>
      <c r="AC108" s="36" t="e">
        <f>AVERAGE(AC102:AC107)</f>
        <v>#DIV/0!</v>
      </c>
      <c r="AD108" s="6">
        <f>SUM(AD102:AD107)</f>
        <v>0</v>
      </c>
      <c r="AE108" s="7">
        <f>SUM(AE102:AE107)</f>
        <v>0</v>
      </c>
      <c r="AF108" s="7">
        <f>SUM(AF102:AF107)</f>
        <v>0</v>
      </c>
      <c r="AG108" s="7">
        <f>SUM(AD108:AF108)</f>
        <v>0</v>
      </c>
      <c r="AH108" s="36" t="e">
        <f>AVERAGE(AH102:AH107)</f>
        <v>#DIV/0!</v>
      </c>
      <c r="AI108" s="6">
        <f>SUM(AI102:AI107)</f>
        <v>0</v>
      </c>
      <c r="AJ108" s="7">
        <f>SUM(AJ102:AJ107)</f>
        <v>0</v>
      </c>
      <c r="AK108" s="7">
        <f>SUM(AK102:AK107)</f>
        <v>0</v>
      </c>
      <c r="AL108" s="7">
        <f>SUM(AI108:AK108)</f>
        <v>0</v>
      </c>
      <c r="AM108" s="36" t="e">
        <f>AVERAGE(AM102:AM107)</f>
        <v>#DIV/0!</v>
      </c>
    </row>
    <row r="109" spans="3:39" ht="15.75" thickBot="1" x14ac:dyDescent="0.3">
      <c r="C109" s="35">
        <v>13</v>
      </c>
      <c r="D109" s="35">
        <v>6</v>
      </c>
      <c r="E109" s="35" t="s">
        <v>18</v>
      </c>
      <c r="F109" s="35" t="s">
        <v>11</v>
      </c>
      <c r="J109" s="43" t="s">
        <v>4</v>
      </c>
      <c r="K109" s="44"/>
      <c r="L109" s="44"/>
      <c r="M109" s="44"/>
      <c r="N109" s="45"/>
      <c r="O109" s="43" t="s">
        <v>5</v>
      </c>
      <c r="P109" s="44"/>
      <c r="Q109" s="44"/>
      <c r="R109" s="44"/>
      <c r="S109" s="45"/>
      <c r="T109" s="46" t="s">
        <v>6</v>
      </c>
      <c r="U109" s="47"/>
      <c r="V109" s="47"/>
      <c r="W109" s="47"/>
      <c r="X109" s="48"/>
      <c r="Y109" s="43" t="s">
        <v>7</v>
      </c>
      <c r="Z109" s="44"/>
      <c r="AA109" s="44"/>
      <c r="AB109" s="44"/>
      <c r="AC109" s="45"/>
      <c r="AD109" s="43" t="s">
        <v>8</v>
      </c>
      <c r="AE109" s="44"/>
      <c r="AF109" s="44"/>
      <c r="AG109" s="44"/>
      <c r="AH109" s="45"/>
      <c r="AI109" s="43" t="s">
        <v>9</v>
      </c>
      <c r="AJ109" s="44"/>
      <c r="AK109" s="44"/>
      <c r="AL109" s="44"/>
      <c r="AM109" s="45"/>
    </row>
    <row r="110" spans="3:39" ht="15.75" thickBot="1" x14ac:dyDescent="0.3">
      <c r="C110" s="35">
        <v>9</v>
      </c>
      <c r="D110" s="35">
        <v>2</v>
      </c>
      <c r="E110" s="35" t="s">
        <v>19</v>
      </c>
      <c r="F110" s="35" t="s">
        <v>14</v>
      </c>
      <c r="J110" s="8" t="s">
        <v>12</v>
      </c>
      <c r="K110" s="9" t="s">
        <v>14</v>
      </c>
      <c r="L110" s="9" t="s">
        <v>13</v>
      </c>
      <c r="M110" s="9" t="s">
        <v>10</v>
      </c>
      <c r="N110" s="38" t="s">
        <v>26</v>
      </c>
      <c r="O110" s="6" t="s">
        <v>11</v>
      </c>
      <c r="P110" s="7" t="s">
        <v>14</v>
      </c>
      <c r="Q110" s="7" t="s">
        <v>13</v>
      </c>
      <c r="R110" s="7" t="s">
        <v>10</v>
      </c>
      <c r="S110" s="38" t="s">
        <v>26</v>
      </c>
      <c r="T110" s="6" t="s">
        <v>11</v>
      </c>
      <c r="U110" s="7" t="s">
        <v>14</v>
      </c>
      <c r="V110" s="7" t="s">
        <v>13</v>
      </c>
      <c r="W110" s="7" t="s">
        <v>10</v>
      </c>
      <c r="X110" s="38" t="s">
        <v>26</v>
      </c>
      <c r="Y110" s="6" t="s">
        <v>11</v>
      </c>
      <c r="Z110" s="7" t="s">
        <v>14</v>
      </c>
      <c r="AA110" s="7" t="s">
        <v>13</v>
      </c>
      <c r="AB110" s="7" t="s">
        <v>10</v>
      </c>
      <c r="AC110" s="38" t="s">
        <v>26</v>
      </c>
      <c r="AD110" s="8" t="s">
        <v>12</v>
      </c>
      <c r="AE110" s="9" t="s">
        <v>14</v>
      </c>
      <c r="AF110" s="9" t="s">
        <v>13</v>
      </c>
      <c r="AG110" s="9" t="s">
        <v>10</v>
      </c>
      <c r="AH110" s="38" t="s">
        <v>26</v>
      </c>
      <c r="AI110" s="6" t="s">
        <v>12</v>
      </c>
      <c r="AJ110" s="7" t="s">
        <v>14</v>
      </c>
      <c r="AK110" s="7" t="s">
        <v>13</v>
      </c>
      <c r="AL110" s="7" t="s">
        <v>10</v>
      </c>
      <c r="AM110" s="38" t="s">
        <v>26</v>
      </c>
    </row>
    <row r="111" spans="3:39" x14ac:dyDescent="0.25">
      <c r="C111" s="35">
        <v>12</v>
      </c>
      <c r="D111" s="35">
        <v>3</v>
      </c>
      <c r="E111" s="34" t="s">
        <v>17</v>
      </c>
      <c r="F111" s="35" t="s">
        <v>14</v>
      </c>
      <c r="H111" s="49">
        <f>A14</f>
        <v>0</v>
      </c>
      <c r="I111" s="4">
        <v>1</v>
      </c>
      <c r="J111" s="8">
        <f>COUNTIFS($C$3:$C$250,$H$111,$D$3:$D$250,$I$3,$E$3:$E$250,$J$1,$F$3:$F$250,$J$2)</f>
        <v>0</v>
      </c>
      <c r="K111" s="9">
        <f>COUNTIFS($C$3:$C$250,$H$111,$D$3:$D$250,$I$3,$E$3:$E$250,$J$1,$F$3:$F$250,K$2)</f>
        <v>0</v>
      </c>
      <c r="L111" s="9">
        <f>COUNTIFS($C$3:$C$250,$H$111,$D$3:$D$250,$I$3,$E$3:$E$250,$J$1,$F$3:$F$250,L$2)</f>
        <v>0</v>
      </c>
      <c r="M111" s="9">
        <f>SUM(J111:L111)</f>
        <v>0</v>
      </c>
      <c r="N111" s="10" t="str">
        <f>IF(M111=0,"",((J111*4)+(K111*2)+(L111*0))/M111)</f>
        <v/>
      </c>
      <c r="O111" s="2">
        <f>COUNTIFS($C$3:$C$250,$H$111,$D$3:$D$250,$I$3,$E$3:$E$250,$O$1,$F$3:$F$250,O$2)</f>
        <v>0</v>
      </c>
      <c r="P111" s="2">
        <f t="shared" ref="P111:Q116" si="204">COUNTIFS($C$3:$C$250,$H$111,$D$3:$D$250,$I111,$E$3:$E$250,$O$1,$F$3:$F$250,P$2)</f>
        <v>0</v>
      </c>
      <c r="Q111" s="2">
        <f t="shared" si="204"/>
        <v>0</v>
      </c>
      <c r="R111" s="9">
        <f>SUM(O111:Q111)</f>
        <v>0</v>
      </c>
      <c r="S111" s="10" t="str">
        <f>IF(R111=0,"",((O111*4)+(P111*2)+(Q111*0))/R111)</f>
        <v/>
      </c>
      <c r="T111" s="1">
        <f t="shared" ref="T111:V116" si="205">COUNTIFS($C$3:$C$250,$H$111,$D$3:$D$250,$I111,$E$3:$E$250,$T$1,$F$3:$F$250,T$2)</f>
        <v>0</v>
      </c>
      <c r="U111" s="2">
        <f t="shared" si="205"/>
        <v>0</v>
      </c>
      <c r="V111" s="2">
        <f t="shared" si="205"/>
        <v>0</v>
      </c>
      <c r="W111" s="2">
        <f>SUM(T111:V111)</f>
        <v>0</v>
      </c>
      <c r="X111" s="10" t="str">
        <f>IF(W111=0,"",((T111*4)+(U111*2)+(V111*0))/W111)</f>
        <v/>
      </c>
      <c r="Y111" s="2">
        <f t="shared" ref="Y111:AA116" si="206">COUNTIFS($C$3:$C$250,$H$111,$D$3:$D$250,$I111,$E$3:$E$250,$Y$1,$F$3:$F$250,Y$2)</f>
        <v>0</v>
      </c>
      <c r="Z111" s="2">
        <f t="shared" si="206"/>
        <v>0</v>
      </c>
      <c r="AA111" s="2">
        <f t="shared" si="206"/>
        <v>0</v>
      </c>
      <c r="AB111" s="9">
        <f>SUM(Y111:AA111)</f>
        <v>0</v>
      </c>
      <c r="AC111" s="10" t="str">
        <f>IF(AB111=0,"",((Y111*4)+(Z111*2)+(AA111*0))/AB111)</f>
        <v/>
      </c>
      <c r="AD111" s="8">
        <f t="shared" ref="AD111:AF116" si="207">COUNTIFS($C$3:$C$250,$H$111,$D$3:$D$250,$I111,$E$3:$E$250,$AD$1,$F$3:$F$250,AD$2)</f>
        <v>0</v>
      </c>
      <c r="AE111" s="9">
        <f t="shared" si="207"/>
        <v>0</v>
      </c>
      <c r="AF111" s="9">
        <f t="shared" si="207"/>
        <v>0</v>
      </c>
      <c r="AG111" s="9">
        <f>SUM(AD111:AF111)</f>
        <v>0</v>
      </c>
      <c r="AH111" s="10" t="str">
        <f>IF(AG111=0,"",((AD111*4)+(AE111*2)+(AF111*0))/AG111)</f>
        <v/>
      </c>
      <c r="AI111" s="8">
        <f t="shared" ref="AI111:AK116" si="208">COUNTIFS($C$3:$C$250,$H$111,$D$3:$D$250,$I111,$E$3:$E$250,$AI$1,$F$3:$F$250,AI$2)</f>
        <v>0</v>
      </c>
      <c r="AJ111" s="9">
        <f t="shared" si="208"/>
        <v>0</v>
      </c>
      <c r="AK111" s="9">
        <f t="shared" si="208"/>
        <v>0</v>
      </c>
      <c r="AL111" s="9">
        <f>SUM(AI111:AK111)</f>
        <v>0</v>
      </c>
      <c r="AM111" s="10" t="str">
        <f>IF(AL111=0,"",((AI111*4)+(AJ111*2)+(AK111*0))/AL111)</f>
        <v/>
      </c>
    </row>
    <row r="112" spans="3:39" x14ac:dyDescent="0.25">
      <c r="C112" s="35">
        <v>16</v>
      </c>
      <c r="D112" s="35">
        <v>4</v>
      </c>
      <c r="E112" s="35" t="s">
        <v>21</v>
      </c>
      <c r="F112" s="35" t="s">
        <v>14</v>
      </c>
      <c r="H112" s="50"/>
      <c r="I112" s="54">
        <v>2</v>
      </c>
      <c r="J112" s="55">
        <f>COUNTIFS($C$3:$C$250,$H$111,$D$3:$D$250,$I112,$E$3:$E$250,$J$1,$F$3:$F$250,$J$2)</f>
        <v>0</v>
      </c>
      <c r="K112" s="56">
        <f>COUNTIFS($C$3:$C$250,$H$111,$D$3:$D$250,$I112,$E$3:$E$250,$J$1,$F$3:$F$250,$K$2)</f>
        <v>0</v>
      </c>
      <c r="L112" s="56">
        <f>COUNTIFS($C$3:$C$250,$H$111,$D$3:$D$250,$I112,$E$3:$E$250,$J$1,$F$3:$F$250,$L$2)</f>
        <v>0</v>
      </c>
      <c r="M112" s="56">
        <f>SUM(J112:L112)</f>
        <v>0</v>
      </c>
      <c r="N112" s="57" t="str">
        <f t="shared" ref="N112:N116" si="209">IF(M112=0,"",((J112*4)+(K112*2)+(L112*0))/M112)</f>
        <v/>
      </c>
      <c r="O112" s="56">
        <f>COUNTIFS($C$3:$C$250,$H$111,$D$3:$D$250,$I112,$E$3:$E$250,$O$1,$F$3:$F$250,O$2)</f>
        <v>0</v>
      </c>
      <c r="P112" s="56">
        <f t="shared" si="204"/>
        <v>0</v>
      </c>
      <c r="Q112" s="56">
        <f t="shared" si="204"/>
        <v>0</v>
      </c>
      <c r="R112" s="56">
        <f>SUM(O112:Q112)</f>
        <v>0</v>
      </c>
      <c r="S112" s="57" t="str">
        <f t="shared" ref="S112:S116" si="210">IF(R112=0,"",((O112*4)+(P112*2)+(Q112*0))/R112)</f>
        <v/>
      </c>
      <c r="T112" s="55">
        <f t="shared" si="205"/>
        <v>0</v>
      </c>
      <c r="U112" s="56">
        <f t="shared" si="205"/>
        <v>0</v>
      </c>
      <c r="V112" s="56">
        <f t="shared" si="205"/>
        <v>0</v>
      </c>
      <c r="W112" s="56">
        <f>SUM(T112:V112)</f>
        <v>0</v>
      </c>
      <c r="X112" s="57" t="str">
        <f t="shared" ref="X112:X116" si="211">IF(W112=0,"",((T112*4)+(U112*2)+(V112*0))/W112)</f>
        <v/>
      </c>
      <c r="Y112" s="56">
        <f t="shared" si="206"/>
        <v>0</v>
      </c>
      <c r="Z112" s="56">
        <f t="shared" si="206"/>
        <v>0</v>
      </c>
      <c r="AA112" s="56">
        <f t="shared" si="206"/>
        <v>0</v>
      </c>
      <c r="AB112" s="56">
        <f>SUM(Y112:AA112)</f>
        <v>0</v>
      </c>
      <c r="AC112" s="57" t="str">
        <f t="shared" ref="AC112:AC116" si="212">IF(AB112=0,"",((Y112*4)+(Z112*2)+(AA112*0))/AB112)</f>
        <v/>
      </c>
      <c r="AD112" s="55">
        <f t="shared" si="207"/>
        <v>0</v>
      </c>
      <c r="AE112" s="56">
        <f t="shared" si="207"/>
        <v>0</v>
      </c>
      <c r="AF112" s="56">
        <f t="shared" si="207"/>
        <v>0</v>
      </c>
      <c r="AG112" s="56">
        <f>SUM(AD112:AF112)</f>
        <v>0</v>
      </c>
      <c r="AH112" s="57" t="str">
        <f t="shared" ref="AH112:AH116" si="213">IF(AG112=0,"",((AD112*4)+(AE112*2)+(AF112*0))/AG112)</f>
        <v/>
      </c>
      <c r="AI112" s="55">
        <f t="shared" si="208"/>
        <v>0</v>
      </c>
      <c r="AJ112" s="56">
        <f t="shared" si="208"/>
        <v>0</v>
      </c>
      <c r="AK112" s="56">
        <f t="shared" si="208"/>
        <v>0</v>
      </c>
      <c r="AL112" s="56">
        <f>SUM(AI112:AK112)</f>
        <v>0</v>
      </c>
      <c r="AM112" s="57" t="str">
        <f t="shared" ref="AM112:AM116" si="214">IF(AL112=0,"",((AI112*4)+(AJ112*2)+(AK112*0))/AL112)</f>
        <v/>
      </c>
    </row>
    <row r="113" spans="3:39" x14ac:dyDescent="0.25">
      <c r="C113" s="35">
        <v>12</v>
      </c>
      <c r="D113" s="35">
        <v>4</v>
      </c>
      <c r="E113" s="35" t="s">
        <v>21</v>
      </c>
      <c r="F113" s="35" t="s">
        <v>14</v>
      </c>
      <c r="H113" s="50"/>
      <c r="I113" s="5">
        <v>3</v>
      </c>
      <c r="J113" s="1">
        <f>COUNTIFS($C$3:$C$250,$H$111,$D$3:$D$250,$I113,$E$3:$E$250,$J$1,$F$3:$F$250,$J$2)</f>
        <v>0</v>
      </c>
      <c r="K113" s="2">
        <f>COUNTIFS($C$3:$C$250,$H$111,$D$3:$D$250,$I113,$E$3:$E$250,$J$1,$F$3:$F$250,$K$2)</f>
        <v>0</v>
      </c>
      <c r="L113" s="2">
        <f>COUNTIFS($C$3:$C$250,$H$111,$D$3:$D$250,$I113,$E$3:$E$250,$J$1,$F$3:$F$250,$L$2)</f>
        <v>0</v>
      </c>
      <c r="M113" s="2">
        <f t="shared" ref="M113:M116" si="215">SUM(J113:L113)</f>
        <v>0</v>
      </c>
      <c r="N113" s="3" t="str">
        <f t="shared" si="209"/>
        <v/>
      </c>
      <c r="O113" s="2">
        <f>COUNTIFS($C$3:$C$250,$H$111,$D$3:$D$250,$I113,$E$3:$E$250,$O$1,$F$3:$F$250,O$2)</f>
        <v>0</v>
      </c>
      <c r="P113" s="2">
        <f t="shared" si="204"/>
        <v>0</v>
      </c>
      <c r="Q113" s="2">
        <f t="shared" si="204"/>
        <v>0</v>
      </c>
      <c r="R113" s="2">
        <f t="shared" ref="R113:R116" si="216">SUM(O113:Q113)</f>
        <v>0</v>
      </c>
      <c r="S113" s="3" t="str">
        <f t="shared" si="210"/>
        <v/>
      </c>
      <c r="T113" s="1">
        <f t="shared" si="205"/>
        <v>0</v>
      </c>
      <c r="U113" s="2">
        <f t="shared" si="205"/>
        <v>0</v>
      </c>
      <c r="V113" s="2">
        <f t="shared" si="205"/>
        <v>0</v>
      </c>
      <c r="W113" s="2">
        <f t="shared" ref="W113:W116" si="217">SUM(T113:V113)</f>
        <v>0</v>
      </c>
      <c r="X113" s="3" t="str">
        <f t="shared" si="211"/>
        <v/>
      </c>
      <c r="Y113" s="2">
        <f t="shared" si="206"/>
        <v>0</v>
      </c>
      <c r="Z113" s="2">
        <f t="shared" si="206"/>
        <v>0</v>
      </c>
      <c r="AA113" s="2">
        <f t="shared" si="206"/>
        <v>0</v>
      </c>
      <c r="AB113" s="2">
        <f t="shared" ref="AB113:AB116" si="218">SUM(Y113:AA113)</f>
        <v>0</v>
      </c>
      <c r="AC113" s="3" t="str">
        <f t="shared" si="212"/>
        <v/>
      </c>
      <c r="AD113" s="1">
        <f t="shared" si="207"/>
        <v>0</v>
      </c>
      <c r="AE113" s="2">
        <f t="shared" si="207"/>
        <v>0</v>
      </c>
      <c r="AF113" s="2">
        <f t="shared" si="207"/>
        <v>0</v>
      </c>
      <c r="AG113" s="2">
        <f t="shared" ref="AG113:AG116" si="219">SUM(AD113:AF113)</f>
        <v>0</v>
      </c>
      <c r="AH113" s="3" t="str">
        <f t="shared" si="213"/>
        <v/>
      </c>
      <c r="AI113" s="1">
        <f t="shared" si="208"/>
        <v>0</v>
      </c>
      <c r="AJ113" s="2">
        <f t="shared" si="208"/>
        <v>0</v>
      </c>
      <c r="AK113" s="2">
        <f t="shared" si="208"/>
        <v>0</v>
      </c>
      <c r="AL113" s="2">
        <f t="shared" ref="AL113:AL116" si="220">SUM(AI113:AK113)</f>
        <v>0</v>
      </c>
      <c r="AM113" s="3" t="str">
        <f t="shared" si="214"/>
        <v/>
      </c>
    </row>
    <row r="114" spans="3:39" x14ac:dyDescent="0.25">
      <c r="C114" s="35">
        <v>13</v>
      </c>
      <c r="D114" s="35">
        <v>6</v>
      </c>
      <c r="E114" s="35" t="s">
        <v>18</v>
      </c>
      <c r="F114" s="35" t="s">
        <v>11</v>
      </c>
      <c r="H114" s="50"/>
      <c r="I114" s="54">
        <v>4</v>
      </c>
      <c r="J114" s="55">
        <f>COUNTIFS($C$3:$C$250,$H$111,$D$3:$D$250,$I114,$E$3:$E$250,$J$1,$F$3:$F$250,$J$2)</f>
        <v>0</v>
      </c>
      <c r="K114" s="56">
        <f>COUNTIFS($C$3:$C$250,$H$111,$D$3:$D$250,$I114,$E$3:$E$250,$J$1,$F$3:$F$250,$K$2)</f>
        <v>0</v>
      </c>
      <c r="L114" s="56">
        <f>COUNTIFS($C$3:$C$250,$H$111,$D$3:$D$250,$I114,$E$3:$E$250,$J$1,$F$3:$F$250,$L$2)</f>
        <v>0</v>
      </c>
      <c r="M114" s="56">
        <f t="shared" si="215"/>
        <v>0</v>
      </c>
      <c r="N114" s="57" t="str">
        <f t="shared" si="209"/>
        <v/>
      </c>
      <c r="O114" s="56">
        <f>COUNTIFS($C$3:$C$250,$H$111,$D$3:$D$250,$I114,$E$3:$E$250,$O$1,$F$3:$F$250,O$2)</f>
        <v>0</v>
      </c>
      <c r="P114" s="56">
        <f t="shared" si="204"/>
        <v>0</v>
      </c>
      <c r="Q114" s="56">
        <f t="shared" si="204"/>
        <v>0</v>
      </c>
      <c r="R114" s="56">
        <f t="shared" si="216"/>
        <v>0</v>
      </c>
      <c r="S114" s="57" t="str">
        <f t="shared" si="210"/>
        <v/>
      </c>
      <c r="T114" s="55">
        <f t="shared" si="205"/>
        <v>0</v>
      </c>
      <c r="U114" s="56">
        <f t="shared" si="205"/>
        <v>0</v>
      </c>
      <c r="V114" s="56">
        <f t="shared" si="205"/>
        <v>0</v>
      </c>
      <c r="W114" s="56">
        <f t="shared" si="217"/>
        <v>0</v>
      </c>
      <c r="X114" s="57" t="str">
        <f t="shared" si="211"/>
        <v/>
      </c>
      <c r="Y114" s="56">
        <f t="shared" si="206"/>
        <v>0</v>
      </c>
      <c r="Z114" s="56">
        <f t="shared" si="206"/>
        <v>0</v>
      </c>
      <c r="AA114" s="56">
        <f t="shared" si="206"/>
        <v>0</v>
      </c>
      <c r="AB114" s="56">
        <f t="shared" si="218"/>
        <v>0</v>
      </c>
      <c r="AC114" s="57" t="str">
        <f t="shared" si="212"/>
        <v/>
      </c>
      <c r="AD114" s="55">
        <f t="shared" si="207"/>
        <v>0</v>
      </c>
      <c r="AE114" s="56">
        <f t="shared" si="207"/>
        <v>0</v>
      </c>
      <c r="AF114" s="56">
        <f t="shared" si="207"/>
        <v>0</v>
      </c>
      <c r="AG114" s="56">
        <f t="shared" si="219"/>
        <v>0</v>
      </c>
      <c r="AH114" s="57" t="str">
        <f t="shared" si="213"/>
        <v/>
      </c>
      <c r="AI114" s="55">
        <f t="shared" si="208"/>
        <v>0</v>
      </c>
      <c r="AJ114" s="56">
        <f t="shared" si="208"/>
        <v>0</v>
      </c>
      <c r="AK114" s="56">
        <f t="shared" si="208"/>
        <v>0</v>
      </c>
      <c r="AL114" s="56">
        <f t="shared" si="220"/>
        <v>0</v>
      </c>
      <c r="AM114" s="57" t="str">
        <f t="shared" si="214"/>
        <v/>
      </c>
    </row>
    <row r="115" spans="3:39" x14ac:dyDescent="0.25">
      <c r="C115" s="35">
        <v>9</v>
      </c>
      <c r="D115" s="35">
        <v>2</v>
      </c>
      <c r="E115" s="35" t="s">
        <v>19</v>
      </c>
      <c r="F115" s="35" t="s">
        <v>14</v>
      </c>
      <c r="H115" s="50"/>
      <c r="I115" s="5">
        <v>5</v>
      </c>
      <c r="J115" s="1">
        <f>COUNTIFS($C$3:$C$250,$H$111,$D$3:$D$250,$I115,$E$3:$E$250,$J$1,$F$3:$F$250,$J$2)</f>
        <v>0</v>
      </c>
      <c r="K115" s="2">
        <f>COUNTIFS($C$3:$C$250,$H$111,$D$3:$D$250,$I115,$E$3:$E$250,$J$1,$F$3:$F$250,$K$2)</f>
        <v>0</v>
      </c>
      <c r="L115" s="2">
        <f>COUNTIFS($C$3:$C$250,$H$111,$D$3:$D$250,$I115,$E$3:$E$250,$J$1,$F$3:$F$250,$L$2)</f>
        <v>0</v>
      </c>
      <c r="M115" s="2">
        <f t="shared" si="215"/>
        <v>0</v>
      </c>
      <c r="N115" s="3" t="str">
        <f t="shared" si="209"/>
        <v/>
      </c>
      <c r="O115" s="2">
        <f>COUNTIFS($C$3:$C$250,$H$111,$D$3:$D$250,$I115,$E$3:$E$250,$O$1,$F$3:$F$250,O$2)</f>
        <v>0</v>
      </c>
      <c r="P115" s="2">
        <f t="shared" si="204"/>
        <v>0</v>
      </c>
      <c r="Q115" s="2">
        <f t="shared" si="204"/>
        <v>0</v>
      </c>
      <c r="R115" s="2">
        <f t="shared" si="216"/>
        <v>0</v>
      </c>
      <c r="S115" s="3" t="str">
        <f t="shared" si="210"/>
        <v/>
      </c>
      <c r="T115" s="1">
        <f t="shared" si="205"/>
        <v>0</v>
      </c>
      <c r="U115" s="2">
        <f t="shared" si="205"/>
        <v>0</v>
      </c>
      <c r="V115" s="2">
        <f t="shared" si="205"/>
        <v>0</v>
      </c>
      <c r="W115" s="2">
        <f t="shared" si="217"/>
        <v>0</v>
      </c>
      <c r="X115" s="3" t="str">
        <f t="shared" si="211"/>
        <v/>
      </c>
      <c r="Y115" s="2">
        <f t="shared" si="206"/>
        <v>0</v>
      </c>
      <c r="Z115" s="2">
        <f t="shared" si="206"/>
        <v>0</v>
      </c>
      <c r="AA115" s="2">
        <f t="shared" si="206"/>
        <v>0</v>
      </c>
      <c r="AB115" s="2">
        <f t="shared" si="218"/>
        <v>0</v>
      </c>
      <c r="AC115" s="3" t="str">
        <f t="shared" si="212"/>
        <v/>
      </c>
      <c r="AD115" s="1">
        <f t="shared" si="207"/>
        <v>0</v>
      </c>
      <c r="AE115" s="2">
        <f t="shared" si="207"/>
        <v>0</v>
      </c>
      <c r="AF115" s="2">
        <f t="shared" si="207"/>
        <v>0</v>
      </c>
      <c r="AG115" s="2">
        <f t="shared" si="219"/>
        <v>0</v>
      </c>
      <c r="AH115" s="3" t="str">
        <f t="shared" si="213"/>
        <v/>
      </c>
      <c r="AI115" s="1">
        <f t="shared" si="208"/>
        <v>0</v>
      </c>
      <c r="AJ115" s="2">
        <f t="shared" si="208"/>
        <v>0</v>
      </c>
      <c r="AK115" s="2">
        <f t="shared" si="208"/>
        <v>0</v>
      </c>
      <c r="AL115" s="2">
        <f t="shared" si="220"/>
        <v>0</v>
      </c>
      <c r="AM115" s="3" t="str">
        <f t="shared" si="214"/>
        <v/>
      </c>
    </row>
    <row r="116" spans="3:39" ht="15.75" thickBot="1" x14ac:dyDescent="0.3">
      <c r="C116" s="35">
        <v>16</v>
      </c>
      <c r="D116" s="35">
        <v>4</v>
      </c>
      <c r="E116" s="35" t="s">
        <v>20</v>
      </c>
      <c r="F116" s="35" t="s">
        <v>13</v>
      </c>
      <c r="H116" s="51"/>
      <c r="I116" s="64">
        <v>6</v>
      </c>
      <c r="J116" s="55">
        <f>COUNTIFS($C$3:$C$250,$H$111,$D$3:$D$250,$I116,$E$3:$E$250,$J$1,$F$3:$F$250,$J$2)</f>
        <v>0</v>
      </c>
      <c r="K116" s="56">
        <f>COUNTIFS($C$3:$C$250,$H$111,$D$3:$D$250,$I116,$E$3:$E$250,$J$1,$F$3:$F$250,$K$2)</f>
        <v>0</v>
      </c>
      <c r="L116" s="56">
        <f>COUNTIFS($C$3:$C$250,$H$111,$D$3:$D$250,$I116,$E$3:$E$250,$J$1,$F$3:$F$250,$L$2)</f>
        <v>0</v>
      </c>
      <c r="M116" s="56">
        <f t="shared" si="215"/>
        <v>0</v>
      </c>
      <c r="N116" s="57" t="str">
        <f t="shared" si="209"/>
        <v/>
      </c>
      <c r="O116" s="56">
        <f>COUNTIFS($C$3:$C$250,$H$111,$D$3:$D$250,$I116,$E$3:$E$250,$O$1,$F$3:$F$250,O$2)</f>
        <v>0</v>
      </c>
      <c r="P116" s="56">
        <f t="shared" si="204"/>
        <v>0</v>
      </c>
      <c r="Q116" s="56">
        <f t="shared" si="204"/>
        <v>0</v>
      </c>
      <c r="R116" s="56">
        <f t="shared" si="216"/>
        <v>0</v>
      </c>
      <c r="S116" s="57" t="str">
        <f t="shared" si="210"/>
        <v/>
      </c>
      <c r="T116" s="55">
        <f t="shared" si="205"/>
        <v>0</v>
      </c>
      <c r="U116" s="56">
        <f t="shared" si="205"/>
        <v>0</v>
      </c>
      <c r="V116" s="56">
        <f t="shared" si="205"/>
        <v>0</v>
      </c>
      <c r="W116" s="56">
        <f t="shared" si="217"/>
        <v>0</v>
      </c>
      <c r="X116" s="57" t="str">
        <f t="shared" si="211"/>
        <v/>
      </c>
      <c r="Y116" s="56">
        <f t="shared" si="206"/>
        <v>0</v>
      </c>
      <c r="Z116" s="56">
        <f t="shared" si="206"/>
        <v>0</v>
      </c>
      <c r="AA116" s="56">
        <f t="shared" si="206"/>
        <v>0</v>
      </c>
      <c r="AB116" s="56">
        <f t="shared" si="218"/>
        <v>0</v>
      </c>
      <c r="AC116" s="57" t="str">
        <f t="shared" si="212"/>
        <v/>
      </c>
      <c r="AD116" s="55">
        <f t="shared" si="207"/>
        <v>0</v>
      </c>
      <c r="AE116" s="56">
        <f t="shared" si="207"/>
        <v>0</v>
      </c>
      <c r="AF116" s="56">
        <f t="shared" si="207"/>
        <v>0</v>
      </c>
      <c r="AG116" s="56">
        <f t="shared" si="219"/>
        <v>0</v>
      </c>
      <c r="AH116" s="57" t="str">
        <f t="shared" si="213"/>
        <v/>
      </c>
      <c r="AI116" s="55">
        <f t="shared" si="208"/>
        <v>0</v>
      </c>
      <c r="AJ116" s="56">
        <f t="shared" si="208"/>
        <v>0</v>
      </c>
      <c r="AK116" s="56">
        <f t="shared" si="208"/>
        <v>0</v>
      </c>
      <c r="AL116" s="56">
        <f t="shared" si="220"/>
        <v>0</v>
      </c>
      <c r="AM116" s="57" t="str">
        <f t="shared" si="214"/>
        <v/>
      </c>
    </row>
    <row r="117" spans="3:39" ht="16.5" thickBot="1" x14ac:dyDescent="0.3">
      <c r="C117" s="35">
        <v>8</v>
      </c>
      <c r="D117" s="35">
        <v>5</v>
      </c>
      <c r="E117" s="35" t="s">
        <v>17</v>
      </c>
      <c r="F117" s="35" t="s">
        <v>11</v>
      </c>
      <c r="H117" s="52" t="s">
        <v>23</v>
      </c>
      <c r="I117" s="53"/>
      <c r="J117" s="6">
        <f>SUM(J111:J116)</f>
        <v>0</v>
      </c>
      <c r="K117" s="7">
        <f>SUM(K111:K116)</f>
        <v>0</v>
      </c>
      <c r="L117" s="7">
        <f>SUM(L111:L116)</f>
        <v>0</v>
      </c>
      <c r="M117" s="7">
        <f>SUM(J117:L117)</f>
        <v>0</v>
      </c>
      <c r="N117" s="36" t="e">
        <f>AVERAGE(N111:N116)</f>
        <v>#DIV/0!</v>
      </c>
      <c r="O117" s="6">
        <f>SUM(O111:O116)</f>
        <v>0</v>
      </c>
      <c r="P117" s="7">
        <f>SUM(P111:P116)</f>
        <v>0</v>
      </c>
      <c r="Q117" s="7">
        <f>SUM(Q111:Q116)</f>
        <v>0</v>
      </c>
      <c r="R117" s="7">
        <f>SUM(O117:Q117)</f>
        <v>0</v>
      </c>
      <c r="S117" s="36" t="e">
        <f>AVERAGE(S111:S116)</f>
        <v>#DIV/0!</v>
      </c>
      <c r="T117" s="6">
        <f>SUM(T111:T116)</f>
        <v>0</v>
      </c>
      <c r="U117" s="7">
        <f>SUM(U111:U116)</f>
        <v>0</v>
      </c>
      <c r="V117" s="7">
        <f>SUM(V111:V116)</f>
        <v>0</v>
      </c>
      <c r="W117" s="7">
        <f>SUM(T117:V117)</f>
        <v>0</v>
      </c>
      <c r="X117" s="36" t="e">
        <f>AVERAGE(X111:X116)</f>
        <v>#DIV/0!</v>
      </c>
      <c r="Y117" s="6">
        <f>SUM(Y111:Y116)</f>
        <v>0</v>
      </c>
      <c r="Z117" s="7">
        <f>SUM(Z111:Z116)</f>
        <v>0</v>
      </c>
      <c r="AA117" s="7">
        <f>SUM(AA111:AA116)</f>
        <v>0</v>
      </c>
      <c r="AB117" s="7">
        <f>SUM(Y117:AA117)</f>
        <v>0</v>
      </c>
      <c r="AC117" s="36" t="e">
        <f>AVERAGE(AC111:AC116)</f>
        <v>#DIV/0!</v>
      </c>
      <c r="AD117" s="6">
        <f>SUM(AD111:AD116)</f>
        <v>0</v>
      </c>
      <c r="AE117" s="7">
        <f>SUM(AE111:AE116)</f>
        <v>0</v>
      </c>
      <c r="AF117" s="7">
        <f>SUM(AF111:AF116)</f>
        <v>0</v>
      </c>
      <c r="AG117" s="7">
        <f>SUM(AD117:AF117)</f>
        <v>0</v>
      </c>
      <c r="AH117" s="36" t="e">
        <f>AVERAGE(AH111:AH116)</f>
        <v>#DIV/0!</v>
      </c>
      <c r="AI117" s="6">
        <f>SUM(AI111:AI116)</f>
        <v>0</v>
      </c>
      <c r="AJ117" s="7">
        <f>SUM(AJ111:AJ116)</f>
        <v>0</v>
      </c>
      <c r="AK117" s="7">
        <f>SUM(AK111:AK116)</f>
        <v>0</v>
      </c>
      <c r="AL117" s="7">
        <f>SUM(AI117:AK117)</f>
        <v>0</v>
      </c>
      <c r="AM117" s="36" t="e">
        <f>AVERAGE(AM111:AM116)</f>
        <v>#DIV/0!</v>
      </c>
    </row>
    <row r="118" spans="3:39" ht="15.75" thickBot="1" x14ac:dyDescent="0.3">
      <c r="C118" s="35">
        <v>9</v>
      </c>
      <c r="D118" s="35">
        <v>2</v>
      </c>
      <c r="E118" s="35" t="s">
        <v>19</v>
      </c>
      <c r="F118" s="35" t="s">
        <v>11</v>
      </c>
      <c r="J118" s="43" t="s">
        <v>4</v>
      </c>
      <c r="K118" s="44"/>
      <c r="L118" s="44"/>
      <c r="M118" s="44"/>
      <c r="N118" s="45"/>
      <c r="O118" s="43" t="s">
        <v>5</v>
      </c>
      <c r="P118" s="44"/>
      <c r="Q118" s="44"/>
      <c r="R118" s="44"/>
      <c r="S118" s="45"/>
      <c r="T118" s="46" t="s">
        <v>6</v>
      </c>
      <c r="U118" s="47"/>
      <c r="V118" s="47"/>
      <c r="W118" s="47"/>
      <c r="X118" s="48"/>
      <c r="Y118" s="43" t="s">
        <v>7</v>
      </c>
      <c r="Z118" s="44"/>
      <c r="AA118" s="44"/>
      <c r="AB118" s="44"/>
      <c r="AC118" s="45"/>
      <c r="AD118" s="43" t="s">
        <v>8</v>
      </c>
      <c r="AE118" s="44"/>
      <c r="AF118" s="44"/>
      <c r="AG118" s="44"/>
      <c r="AH118" s="45"/>
      <c r="AI118" s="43" t="s">
        <v>9</v>
      </c>
      <c r="AJ118" s="44"/>
      <c r="AK118" s="44"/>
      <c r="AL118" s="44"/>
      <c r="AM118" s="45"/>
    </row>
    <row r="119" spans="3:39" ht="15.75" thickBot="1" x14ac:dyDescent="0.3">
      <c r="C119" s="35">
        <v>12</v>
      </c>
      <c r="D119" s="35">
        <v>4</v>
      </c>
      <c r="E119" s="35" t="s">
        <v>20</v>
      </c>
      <c r="F119" s="35" t="s">
        <v>14</v>
      </c>
      <c r="J119" s="8" t="s">
        <v>12</v>
      </c>
      <c r="K119" s="9" t="s">
        <v>14</v>
      </c>
      <c r="L119" s="9" t="s">
        <v>13</v>
      </c>
      <c r="M119" s="9" t="s">
        <v>10</v>
      </c>
      <c r="N119" s="38" t="s">
        <v>26</v>
      </c>
      <c r="O119" s="6" t="s">
        <v>11</v>
      </c>
      <c r="P119" s="7" t="s">
        <v>14</v>
      </c>
      <c r="Q119" s="7" t="s">
        <v>13</v>
      </c>
      <c r="R119" s="7" t="s">
        <v>10</v>
      </c>
      <c r="S119" s="38" t="s">
        <v>26</v>
      </c>
      <c r="T119" s="6" t="s">
        <v>11</v>
      </c>
      <c r="U119" s="7" t="s">
        <v>14</v>
      </c>
      <c r="V119" s="7" t="s">
        <v>13</v>
      </c>
      <c r="W119" s="7" t="s">
        <v>10</v>
      </c>
      <c r="X119" s="38" t="s">
        <v>26</v>
      </c>
      <c r="Y119" s="6" t="s">
        <v>11</v>
      </c>
      <c r="Z119" s="7" t="s">
        <v>14</v>
      </c>
      <c r="AA119" s="7" t="s">
        <v>13</v>
      </c>
      <c r="AB119" s="7" t="s">
        <v>10</v>
      </c>
      <c r="AC119" s="38" t="s">
        <v>26</v>
      </c>
      <c r="AD119" s="8" t="s">
        <v>12</v>
      </c>
      <c r="AE119" s="9" t="s">
        <v>14</v>
      </c>
      <c r="AF119" s="9" t="s">
        <v>13</v>
      </c>
      <c r="AG119" s="9" t="s">
        <v>10</v>
      </c>
      <c r="AH119" s="38" t="s">
        <v>26</v>
      </c>
      <c r="AI119" s="6" t="s">
        <v>12</v>
      </c>
      <c r="AJ119" s="7" t="s">
        <v>14</v>
      </c>
      <c r="AK119" s="7" t="s">
        <v>13</v>
      </c>
      <c r="AL119" s="7" t="s">
        <v>10</v>
      </c>
      <c r="AM119" s="38" t="s">
        <v>26</v>
      </c>
    </row>
    <row r="120" spans="3:39" x14ac:dyDescent="0.25">
      <c r="C120" s="35">
        <v>13</v>
      </c>
      <c r="D120" s="35">
        <v>6</v>
      </c>
      <c r="E120" s="35" t="s">
        <v>18</v>
      </c>
      <c r="F120" s="35" t="s">
        <v>13</v>
      </c>
      <c r="H120" s="49">
        <f>A15</f>
        <v>0</v>
      </c>
      <c r="I120" s="4">
        <v>1</v>
      </c>
      <c r="J120" s="8">
        <f>COUNTIFS($C$3:$C$250,$H$120,$D$3:$D$250,$I$3,$E$3:$E$250,$J$1,$F$3:$F$250,$J$2)</f>
        <v>0</v>
      </c>
      <c r="K120" s="9">
        <f>COUNTIFS($C$3:$C$250,$H$120,$D$3:$D$250,$I$3,$E$3:$E$250,$J$1,$F$3:$F$250,K$2)</f>
        <v>0</v>
      </c>
      <c r="L120" s="9">
        <f>COUNTIFS($C$3:$C$250,$H$120,$D$3:$D$250,$I$3,$E$3:$E$250,$J$1,$F$3:$F$250,L$2)</f>
        <v>0</v>
      </c>
      <c r="M120" s="9">
        <f>SUM(J120:L120)</f>
        <v>0</v>
      </c>
      <c r="N120" s="10" t="str">
        <f>IF(M120=0,"",((J120*4)+(K120*2)+(L120*0))/M120)</f>
        <v/>
      </c>
      <c r="O120" s="2">
        <f>COUNTIFS($C$3:$C$250,$H$120,$D$3:$D$250,$I$3,$E$3:$E$250,$O$1,$F$3:$F$250,O$2)</f>
        <v>0</v>
      </c>
      <c r="P120" s="2">
        <f t="shared" ref="P120:Q125" si="221">COUNTIFS($C$3:$C$250,$H$120,$D$3:$D$250,$I120,$E$3:$E$250,$O$1,$F$3:$F$250,P$2)</f>
        <v>0</v>
      </c>
      <c r="Q120" s="2">
        <f t="shared" si="221"/>
        <v>0</v>
      </c>
      <c r="R120" s="9">
        <f>SUM(O120:Q120)</f>
        <v>0</v>
      </c>
      <c r="S120" s="10" t="str">
        <f>IF(R120=0,"",((O120*4)+(P120*2)+(Q120*0))/R120)</f>
        <v/>
      </c>
      <c r="T120" s="1">
        <f t="shared" ref="T120:V125" si="222">COUNTIFS($C$3:$C$250,$H$120,$D$3:$D$250,$I120,$E$3:$E$250,$T$1,$F$3:$F$250,T$2)</f>
        <v>0</v>
      </c>
      <c r="U120" s="2">
        <f t="shared" si="222"/>
        <v>0</v>
      </c>
      <c r="V120" s="2">
        <f t="shared" si="222"/>
        <v>0</v>
      </c>
      <c r="W120" s="2">
        <f>SUM(T120:V120)</f>
        <v>0</v>
      </c>
      <c r="X120" s="10" t="str">
        <f>IF(W120=0,"",((T120*4)+(U120*2)+(V120*0))/W120)</f>
        <v/>
      </c>
      <c r="Y120" s="2">
        <f t="shared" ref="Y120:AA125" si="223">COUNTIFS($C$3:$C$250,$H$120,$D$3:$D$250,$I120,$E$3:$E$250,$Y$1,$F$3:$F$250,Y$2)</f>
        <v>0</v>
      </c>
      <c r="Z120" s="2">
        <f t="shared" si="223"/>
        <v>0</v>
      </c>
      <c r="AA120" s="2">
        <f t="shared" si="223"/>
        <v>0</v>
      </c>
      <c r="AB120" s="9">
        <f>SUM(Y120:AA120)</f>
        <v>0</v>
      </c>
      <c r="AC120" s="10" t="str">
        <f>IF(AB120=0,"",((Y120*4)+(Z120*2)+(AA120*0))/AB120)</f>
        <v/>
      </c>
      <c r="AD120" s="8">
        <f t="shared" ref="AD120:AF125" si="224">COUNTIFS($C$3:$C$250,$H$120,$D$3:$D$250,$I120,$E$3:$E$250,$AD$1,$F$3:$F$250,AD$2)</f>
        <v>0</v>
      </c>
      <c r="AE120" s="9">
        <f t="shared" si="224"/>
        <v>0</v>
      </c>
      <c r="AF120" s="9">
        <f t="shared" si="224"/>
        <v>0</v>
      </c>
      <c r="AG120" s="9">
        <f>SUM(AD120:AF120)</f>
        <v>0</v>
      </c>
      <c r="AH120" s="10" t="str">
        <f>IF(AG120=0,"",((AD120*4)+(AE120*2)+(AF120*0))/AG120)</f>
        <v/>
      </c>
      <c r="AI120" s="8">
        <f t="shared" ref="AI120:AK125" si="225">COUNTIFS($C$3:$C$250,$H$120,$D$3:$D$250,$I120,$E$3:$E$250,$AI$1,$F$3:$F$250,AI$2)</f>
        <v>0</v>
      </c>
      <c r="AJ120" s="9">
        <f t="shared" si="225"/>
        <v>0</v>
      </c>
      <c r="AK120" s="9">
        <f t="shared" si="225"/>
        <v>0</v>
      </c>
      <c r="AL120" s="9">
        <f>SUM(AI120:AK120)</f>
        <v>0</v>
      </c>
      <c r="AM120" s="10" t="str">
        <f>IF(AL120=0,"",((AI120*4)+(AJ120*2)+(AK120*0))/AL120)</f>
        <v/>
      </c>
    </row>
    <row r="121" spans="3:39" x14ac:dyDescent="0.25">
      <c r="C121" s="35">
        <v>5</v>
      </c>
      <c r="D121" s="35">
        <v>1</v>
      </c>
      <c r="E121" s="35" t="s">
        <v>17</v>
      </c>
      <c r="F121" s="35" t="s">
        <v>14</v>
      </c>
      <c r="H121" s="50"/>
      <c r="I121" s="54">
        <v>2</v>
      </c>
      <c r="J121" s="55">
        <f>COUNTIFS($C$3:$C$250,$H$120,$D$3:$D$250,$I121,$E$3:$E$250,$J$1,$F$3:$F$250,$J$2)</f>
        <v>0</v>
      </c>
      <c r="K121" s="56">
        <f>COUNTIFS($C$3:$C$250,$H$120,$D$3:$D$250,$I121,$E$3:$E$250,$J$1,$F$3:$F$250,$K$2)</f>
        <v>0</v>
      </c>
      <c r="L121" s="56">
        <f>COUNTIFS($C$3:$C$250,$H$120,$D$3:$D$250,$I121,$E$3:$E$250,$J$1,$F$3:$F$250,$L$2)</f>
        <v>0</v>
      </c>
      <c r="M121" s="56">
        <f>SUM(J121:L121)</f>
        <v>0</v>
      </c>
      <c r="N121" s="57" t="str">
        <f t="shared" ref="N121:N125" si="226">IF(M121=0,"",((J121*4)+(K121*2)+(L121*0))/M121)</f>
        <v/>
      </c>
      <c r="O121" s="56">
        <f>COUNTIFS($C$3:$C$250,$H$120,$D$3:$D$250,$I121,$E$3:$E$250,$O$1,$F$3:$F$250,O$2)</f>
        <v>0</v>
      </c>
      <c r="P121" s="56">
        <f t="shared" si="221"/>
        <v>0</v>
      </c>
      <c r="Q121" s="56">
        <f t="shared" si="221"/>
        <v>0</v>
      </c>
      <c r="R121" s="56">
        <f>SUM(O121:Q121)</f>
        <v>0</v>
      </c>
      <c r="S121" s="57" t="str">
        <f t="shared" ref="S121:S125" si="227">IF(R121=0,"",((O121*4)+(P121*2)+(Q121*0))/R121)</f>
        <v/>
      </c>
      <c r="T121" s="55">
        <f t="shared" si="222"/>
        <v>0</v>
      </c>
      <c r="U121" s="56">
        <f t="shared" si="222"/>
        <v>0</v>
      </c>
      <c r="V121" s="56">
        <f t="shared" si="222"/>
        <v>0</v>
      </c>
      <c r="W121" s="56">
        <f>SUM(T121:V121)</f>
        <v>0</v>
      </c>
      <c r="X121" s="57" t="str">
        <f t="shared" ref="X121:X125" si="228">IF(W121=0,"",((T121*4)+(U121*2)+(V121*0))/W121)</f>
        <v/>
      </c>
      <c r="Y121" s="56">
        <f t="shared" si="223"/>
        <v>0</v>
      </c>
      <c r="Z121" s="56">
        <f t="shared" si="223"/>
        <v>0</v>
      </c>
      <c r="AA121" s="56">
        <f t="shared" si="223"/>
        <v>0</v>
      </c>
      <c r="AB121" s="56">
        <f>SUM(Y121:AA121)</f>
        <v>0</v>
      </c>
      <c r="AC121" s="57" t="str">
        <f t="shared" ref="AC121:AC125" si="229">IF(AB121=0,"",((Y121*4)+(Z121*2)+(AA121*0))/AB121)</f>
        <v/>
      </c>
      <c r="AD121" s="55">
        <f t="shared" si="224"/>
        <v>0</v>
      </c>
      <c r="AE121" s="56">
        <f t="shared" si="224"/>
        <v>0</v>
      </c>
      <c r="AF121" s="56">
        <f t="shared" si="224"/>
        <v>0</v>
      </c>
      <c r="AG121" s="56">
        <f>SUM(AD121:AF121)</f>
        <v>0</v>
      </c>
      <c r="AH121" s="57" t="str">
        <f t="shared" ref="AH121:AH125" si="230">IF(AG121=0,"",((AD121*4)+(AE121*2)+(AF121*0))/AG121)</f>
        <v/>
      </c>
      <c r="AI121" s="55">
        <f t="shared" si="225"/>
        <v>0</v>
      </c>
      <c r="AJ121" s="56">
        <f t="shared" si="225"/>
        <v>0</v>
      </c>
      <c r="AK121" s="56">
        <f t="shared" si="225"/>
        <v>0</v>
      </c>
      <c r="AL121" s="56">
        <f>SUM(AI121:AK121)</f>
        <v>0</v>
      </c>
      <c r="AM121" s="57" t="str">
        <f t="shared" ref="AM121:AM125" si="231">IF(AL121=0,"",((AI121*4)+(AJ121*2)+(AK121*0))/AL121)</f>
        <v/>
      </c>
    </row>
    <row r="122" spans="3:39" x14ac:dyDescent="0.25">
      <c r="C122" s="35">
        <v>9</v>
      </c>
      <c r="D122" s="35">
        <v>3</v>
      </c>
      <c r="E122" s="35" t="s">
        <v>19</v>
      </c>
      <c r="F122" s="35" t="s">
        <v>14</v>
      </c>
      <c r="H122" s="50"/>
      <c r="I122" s="5">
        <v>3</v>
      </c>
      <c r="J122" s="1">
        <f>COUNTIFS($C$3:$C$250,$H$120,$D$3:$D$250,$I122,$E$3:$E$250,$J$1,$F$3:$F$250,$J$2)</f>
        <v>0</v>
      </c>
      <c r="K122" s="2">
        <f>COUNTIFS($C$3:$C$250,$H$120,$D$3:$D$250,$I122,$E$3:$E$250,$J$1,$F$3:$F$250,$K$2)</f>
        <v>0</v>
      </c>
      <c r="L122" s="2">
        <f>COUNTIFS($C$3:$C$250,$H$120,$D$3:$D$250,$I122,$E$3:$E$250,$J$1,$F$3:$F$250,$L$2)</f>
        <v>0</v>
      </c>
      <c r="M122" s="2">
        <f t="shared" ref="M122:M125" si="232">SUM(J122:L122)</f>
        <v>0</v>
      </c>
      <c r="N122" s="3" t="str">
        <f t="shared" si="226"/>
        <v/>
      </c>
      <c r="O122" s="2">
        <f>COUNTIFS($C$3:$C$250,$H$120,$D$3:$D$250,$I122,$E$3:$E$250,$O$1,$F$3:$F$250,O$2)</f>
        <v>0</v>
      </c>
      <c r="P122" s="2">
        <f t="shared" si="221"/>
        <v>0</v>
      </c>
      <c r="Q122" s="2">
        <f t="shared" si="221"/>
        <v>0</v>
      </c>
      <c r="R122" s="2">
        <f t="shared" ref="R122:R125" si="233">SUM(O122:Q122)</f>
        <v>0</v>
      </c>
      <c r="S122" s="3" t="str">
        <f t="shared" si="227"/>
        <v/>
      </c>
      <c r="T122" s="1">
        <f t="shared" si="222"/>
        <v>0</v>
      </c>
      <c r="U122" s="2">
        <f t="shared" si="222"/>
        <v>0</v>
      </c>
      <c r="V122" s="2">
        <f t="shared" si="222"/>
        <v>0</v>
      </c>
      <c r="W122" s="2">
        <f t="shared" ref="W122:W125" si="234">SUM(T122:V122)</f>
        <v>0</v>
      </c>
      <c r="X122" s="3" t="str">
        <f t="shared" si="228"/>
        <v/>
      </c>
      <c r="Y122" s="2">
        <f t="shared" si="223"/>
        <v>0</v>
      </c>
      <c r="Z122" s="2">
        <f t="shared" si="223"/>
        <v>0</v>
      </c>
      <c r="AA122" s="2">
        <f t="shared" si="223"/>
        <v>0</v>
      </c>
      <c r="AB122" s="2">
        <f t="shared" ref="AB122:AB125" si="235">SUM(Y122:AA122)</f>
        <v>0</v>
      </c>
      <c r="AC122" s="3" t="str">
        <f t="shared" si="229"/>
        <v/>
      </c>
      <c r="AD122" s="1">
        <f t="shared" si="224"/>
        <v>0</v>
      </c>
      <c r="AE122" s="2">
        <f t="shared" si="224"/>
        <v>0</v>
      </c>
      <c r="AF122" s="2">
        <f t="shared" si="224"/>
        <v>0</v>
      </c>
      <c r="AG122" s="2">
        <f t="shared" ref="AG122:AG125" si="236">SUM(AD122:AF122)</f>
        <v>0</v>
      </c>
      <c r="AH122" s="3" t="str">
        <f t="shared" si="230"/>
        <v/>
      </c>
      <c r="AI122" s="1">
        <f t="shared" si="225"/>
        <v>0</v>
      </c>
      <c r="AJ122" s="2">
        <f t="shared" si="225"/>
        <v>0</v>
      </c>
      <c r="AK122" s="2">
        <f t="shared" si="225"/>
        <v>0</v>
      </c>
      <c r="AL122" s="2">
        <f t="shared" ref="AL122:AL125" si="237">SUM(AI122:AK122)</f>
        <v>0</v>
      </c>
      <c r="AM122" s="3" t="str">
        <f t="shared" si="231"/>
        <v/>
      </c>
    </row>
    <row r="123" spans="3:39" x14ac:dyDescent="0.25">
      <c r="C123" s="35">
        <v>12</v>
      </c>
      <c r="D123" s="35">
        <v>4</v>
      </c>
      <c r="E123" s="35" t="s">
        <v>17</v>
      </c>
      <c r="F123" s="35" t="s">
        <v>14</v>
      </c>
      <c r="H123" s="50"/>
      <c r="I123" s="54">
        <v>4</v>
      </c>
      <c r="J123" s="55">
        <f>COUNTIFS($C$3:$C$250,$H$120,$D$3:$D$250,$I123,$E$3:$E$250,$J$1,$F$3:$F$250,$J$2)</f>
        <v>0</v>
      </c>
      <c r="K123" s="56">
        <f>COUNTIFS($C$3:$C$250,$H$120,$D$3:$D$250,$I123,$E$3:$E$250,$J$1,$F$3:$F$250,$K$2)</f>
        <v>0</v>
      </c>
      <c r="L123" s="56">
        <f>COUNTIFS($C$3:$C$250,$H$120,$D$3:$D$250,$I123,$E$3:$E$250,$J$1,$F$3:$F$250,$L$2)</f>
        <v>0</v>
      </c>
      <c r="M123" s="56">
        <f t="shared" si="232"/>
        <v>0</v>
      </c>
      <c r="N123" s="57" t="str">
        <f t="shared" si="226"/>
        <v/>
      </c>
      <c r="O123" s="56">
        <f>COUNTIFS($C$3:$C$250,$H$120,$D$3:$D$250,$I123,$E$3:$E$250,$O$1,$F$3:$F$250,O$2)</f>
        <v>0</v>
      </c>
      <c r="P123" s="56">
        <f t="shared" si="221"/>
        <v>0</v>
      </c>
      <c r="Q123" s="56">
        <f t="shared" si="221"/>
        <v>0</v>
      </c>
      <c r="R123" s="56">
        <f t="shared" si="233"/>
        <v>0</v>
      </c>
      <c r="S123" s="57" t="str">
        <f t="shared" si="227"/>
        <v/>
      </c>
      <c r="T123" s="55">
        <f t="shared" si="222"/>
        <v>0</v>
      </c>
      <c r="U123" s="56">
        <f t="shared" si="222"/>
        <v>0</v>
      </c>
      <c r="V123" s="56">
        <f t="shared" si="222"/>
        <v>0</v>
      </c>
      <c r="W123" s="56">
        <f t="shared" si="234"/>
        <v>0</v>
      </c>
      <c r="X123" s="57" t="str">
        <f t="shared" si="228"/>
        <v/>
      </c>
      <c r="Y123" s="56">
        <f t="shared" si="223"/>
        <v>0</v>
      </c>
      <c r="Z123" s="56">
        <f t="shared" si="223"/>
        <v>0</v>
      </c>
      <c r="AA123" s="56">
        <f t="shared" si="223"/>
        <v>0</v>
      </c>
      <c r="AB123" s="56">
        <f t="shared" si="235"/>
        <v>0</v>
      </c>
      <c r="AC123" s="57" t="str">
        <f t="shared" si="229"/>
        <v/>
      </c>
      <c r="AD123" s="55">
        <f t="shared" si="224"/>
        <v>0</v>
      </c>
      <c r="AE123" s="56">
        <f t="shared" si="224"/>
        <v>0</v>
      </c>
      <c r="AF123" s="56">
        <f t="shared" si="224"/>
        <v>0</v>
      </c>
      <c r="AG123" s="56">
        <f t="shared" si="236"/>
        <v>0</v>
      </c>
      <c r="AH123" s="57" t="str">
        <f t="shared" si="230"/>
        <v/>
      </c>
      <c r="AI123" s="55">
        <f t="shared" si="225"/>
        <v>0</v>
      </c>
      <c r="AJ123" s="56">
        <f t="shared" si="225"/>
        <v>0</v>
      </c>
      <c r="AK123" s="56">
        <f t="shared" si="225"/>
        <v>0</v>
      </c>
      <c r="AL123" s="56">
        <f t="shared" si="237"/>
        <v>0</v>
      </c>
      <c r="AM123" s="57" t="str">
        <f t="shared" si="231"/>
        <v/>
      </c>
    </row>
    <row r="124" spans="3:39" x14ac:dyDescent="0.25">
      <c r="C124" s="35">
        <v>9</v>
      </c>
      <c r="D124" s="35">
        <v>3</v>
      </c>
      <c r="E124" s="35" t="s">
        <v>21</v>
      </c>
      <c r="F124" s="35" t="s">
        <v>14</v>
      </c>
      <c r="H124" s="50"/>
      <c r="I124" s="5">
        <v>5</v>
      </c>
      <c r="J124" s="1">
        <f>COUNTIFS($C$3:$C$250,$H$120,$D$3:$D$250,$I124,$E$3:$E$250,$J$1,$F$3:$F$250,$J$2)</f>
        <v>0</v>
      </c>
      <c r="K124" s="2">
        <f>COUNTIFS($C$3:$C$250,$H$120,$D$3:$D$250,$I124,$E$3:$E$250,$J$1,$F$3:$F$250,$K$2)</f>
        <v>0</v>
      </c>
      <c r="L124" s="2">
        <f>COUNTIFS($C$3:$C$250,$H$120,$D$3:$D$250,$I124,$E$3:$E$250,$J$1,$F$3:$F$250,$L$2)</f>
        <v>0</v>
      </c>
      <c r="M124" s="2">
        <f t="shared" si="232"/>
        <v>0</v>
      </c>
      <c r="N124" s="3" t="str">
        <f t="shared" si="226"/>
        <v/>
      </c>
      <c r="O124" s="2">
        <f>COUNTIFS($C$3:$C$250,$H$120,$D$3:$D$250,$I124,$E$3:$E$250,$O$1,$F$3:$F$250,O$2)</f>
        <v>0</v>
      </c>
      <c r="P124" s="2">
        <f t="shared" si="221"/>
        <v>0</v>
      </c>
      <c r="Q124" s="2">
        <f t="shared" si="221"/>
        <v>0</v>
      </c>
      <c r="R124" s="2">
        <f t="shared" si="233"/>
        <v>0</v>
      </c>
      <c r="S124" s="3" t="str">
        <f t="shared" si="227"/>
        <v/>
      </c>
      <c r="T124" s="1">
        <f t="shared" si="222"/>
        <v>0</v>
      </c>
      <c r="U124" s="2">
        <f t="shared" si="222"/>
        <v>0</v>
      </c>
      <c r="V124" s="2">
        <f t="shared" si="222"/>
        <v>0</v>
      </c>
      <c r="W124" s="2">
        <f t="shared" si="234"/>
        <v>0</v>
      </c>
      <c r="X124" s="3" t="str">
        <f t="shared" si="228"/>
        <v/>
      </c>
      <c r="Y124" s="2">
        <f t="shared" si="223"/>
        <v>0</v>
      </c>
      <c r="Z124" s="2">
        <f t="shared" si="223"/>
        <v>0</v>
      </c>
      <c r="AA124" s="2">
        <f t="shared" si="223"/>
        <v>0</v>
      </c>
      <c r="AB124" s="2">
        <f t="shared" si="235"/>
        <v>0</v>
      </c>
      <c r="AC124" s="3" t="str">
        <f t="shared" si="229"/>
        <v/>
      </c>
      <c r="AD124" s="1">
        <f t="shared" si="224"/>
        <v>0</v>
      </c>
      <c r="AE124" s="2">
        <f t="shared" si="224"/>
        <v>0</v>
      </c>
      <c r="AF124" s="2">
        <f t="shared" si="224"/>
        <v>0</v>
      </c>
      <c r="AG124" s="2">
        <f t="shared" si="236"/>
        <v>0</v>
      </c>
      <c r="AH124" s="3" t="str">
        <f t="shared" si="230"/>
        <v/>
      </c>
      <c r="AI124" s="1">
        <f t="shared" si="225"/>
        <v>0</v>
      </c>
      <c r="AJ124" s="2">
        <f t="shared" si="225"/>
        <v>0</v>
      </c>
      <c r="AK124" s="2">
        <f t="shared" si="225"/>
        <v>0</v>
      </c>
      <c r="AL124" s="2">
        <f t="shared" si="237"/>
        <v>0</v>
      </c>
      <c r="AM124" s="3" t="str">
        <f t="shared" si="231"/>
        <v/>
      </c>
    </row>
    <row r="125" spans="3:39" ht="15.75" thickBot="1" x14ac:dyDescent="0.3">
      <c r="C125" s="35">
        <v>13</v>
      </c>
      <c r="D125" s="35">
        <v>6</v>
      </c>
      <c r="E125" s="35" t="s">
        <v>18</v>
      </c>
      <c r="F125" s="35" t="s">
        <v>14</v>
      </c>
      <c r="H125" s="51"/>
      <c r="I125" s="64">
        <v>6</v>
      </c>
      <c r="J125" s="55">
        <f>COUNTIFS($C$3:$C$250,$H$120,$D$3:$D$250,$I125,$E$3:$E$250,$J$1,$F$3:$F$250,$J$2)</f>
        <v>0</v>
      </c>
      <c r="K125" s="56">
        <f>COUNTIFS($C$3:$C$250,$H$120,$D$3:$D$250,$I125,$E$3:$E$250,$J$1,$F$3:$F$250,$K$2)</f>
        <v>0</v>
      </c>
      <c r="L125" s="56">
        <f>COUNTIFS($C$3:$C$250,$H$120,$D$3:$D$250,$I125,$E$3:$E$250,$J$1,$F$3:$F$250,$L$2)</f>
        <v>0</v>
      </c>
      <c r="M125" s="56">
        <f t="shared" si="232"/>
        <v>0</v>
      </c>
      <c r="N125" s="57" t="str">
        <f t="shared" si="226"/>
        <v/>
      </c>
      <c r="O125" s="56">
        <f>COUNTIFS($C$3:$C$250,$H$120,$D$3:$D$250,$I125,$E$3:$E$250,$O$1,$F$3:$F$250,O$2)</f>
        <v>0</v>
      </c>
      <c r="P125" s="56">
        <f t="shared" si="221"/>
        <v>0</v>
      </c>
      <c r="Q125" s="56">
        <f t="shared" si="221"/>
        <v>0</v>
      </c>
      <c r="R125" s="56">
        <f t="shared" si="233"/>
        <v>0</v>
      </c>
      <c r="S125" s="57" t="str">
        <f t="shared" si="227"/>
        <v/>
      </c>
      <c r="T125" s="55">
        <f t="shared" si="222"/>
        <v>0</v>
      </c>
      <c r="U125" s="56">
        <f t="shared" si="222"/>
        <v>0</v>
      </c>
      <c r="V125" s="56">
        <f t="shared" si="222"/>
        <v>0</v>
      </c>
      <c r="W125" s="56">
        <f t="shared" si="234"/>
        <v>0</v>
      </c>
      <c r="X125" s="57" t="str">
        <f t="shared" si="228"/>
        <v/>
      </c>
      <c r="Y125" s="56">
        <f t="shared" si="223"/>
        <v>0</v>
      </c>
      <c r="Z125" s="56">
        <f t="shared" si="223"/>
        <v>0</v>
      </c>
      <c r="AA125" s="56">
        <f t="shared" si="223"/>
        <v>0</v>
      </c>
      <c r="AB125" s="56">
        <f t="shared" si="235"/>
        <v>0</v>
      </c>
      <c r="AC125" s="57" t="str">
        <f t="shared" si="229"/>
        <v/>
      </c>
      <c r="AD125" s="55">
        <f t="shared" si="224"/>
        <v>0</v>
      </c>
      <c r="AE125" s="56">
        <f t="shared" si="224"/>
        <v>0</v>
      </c>
      <c r="AF125" s="56">
        <f t="shared" si="224"/>
        <v>0</v>
      </c>
      <c r="AG125" s="56">
        <f t="shared" si="236"/>
        <v>0</v>
      </c>
      <c r="AH125" s="57" t="str">
        <f t="shared" si="230"/>
        <v/>
      </c>
      <c r="AI125" s="55">
        <f t="shared" si="225"/>
        <v>0</v>
      </c>
      <c r="AJ125" s="56">
        <f t="shared" si="225"/>
        <v>0</v>
      </c>
      <c r="AK125" s="56">
        <f t="shared" si="225"/>
        <v>0</v>
      </c>
      <c r="AL125" s="56">
        <f t="shared" si="237"/>
        <v>0</v>
      </c>
      <c r="AM125" s="57" t="str">
        <f t="shared" si="231"/>
        <v/>
      </c>
    </row>
    <row r="126" spans="3:39" ht="16.5" thickBot="1" x14ac:dyDescent="0.3">
      <c r="C126" s="35">
        <v>8</v>
      </c>
      <c r="D126" s="35">
        <v>1</v>
      </c>
      <c r="E126" s="35" t="s">
        <v>17</v>
      </c>
      <c r="F126" s="35" t="s">
        <v>14</v>
      </c>
      <c r="H126" s="52" t="s">
        <v>23</v>
      </c>
      <c r="I126" s="53"/>
      <c r="J126" s="6">
        <f>SUM(J120:J125)</f>
        <v>0</v>
      </c>
      <c r="K126" s="7">
        <f>SUM(K120:K125)</f>
        <v>0</v>
      </c>
      <c r="L126" s="7">
        <f>SUM(L120:L125)</f>
        <v>0</v>
      </c>
      <c r="M126" s="7">
        <f>SUM(J126:L126)</f>
        <v>0</v>
      </c>
      <c r="N126" s="36" t="e">
        <f>AVERAGE(N120:N125)</f>
        <v>#DIV/0!</v>
      </c>
      <c r="O126" s="6">
        <f>SUM(O120:O125)</f>
        <v>0</v>
      </c>
      <c r="P126" s="7">
        <f>SUM(P120:P125)</f>
        <v>0</v>
      </c>
      <c r="Q126" s="7">
        <f>SUM(Q120:Q125)</f>
        <v>0</v>
      </c>
      <c r="R126" s="7">
        <f>SUM(O126:Q126)</f>
        <v>0</v>
      </c>
      <c r="S126" s="36" t="e">
        <f>AVERAGE(S120:S125)</f>
        <v>#DIV/0!</v>
      </c>
      <c r="T126" s="6">
        <f>SUM(T120:T125)</f>
        <v>0</v>
      </c>
      <c r="U126" s="7">
        <f>SUM(U120:U125)</f>
        <v>0</v>
      </c>
      <c r="V126" s="7">
        <f>SUM(V120:V125)</f>
        <v>0</v>
      </c>
      <c r="W126" s="7">
        <f>SUM(T126:V126)</f>
        <v>0</v>
      </c>
      <c r="X126" s="36" t="e">
        <f>AVERAGE(X120:X125)</f>
        <v>#DIV/0!</v>
      </c>
      <c r="Y126" s="6">
        <f>SUM(Y120:Y125)</f>
        <v>0</v>
      </c>
      <c r="Z126" s="7">
        <f>SUM(Z120:Z125)</f>
        <v>0</v>
      </c>
      <c r="AA126" s="7">
        <f>SUM(AA120:AA125)</f>
        <v>0</v>
      </c>
      <c r="AB126" s="7">
        <f>SUM(Y126:AA126)</f>
        <v>0</v>
      </c>
      <c r="AC126" s="36" t="e">
        <f>AVERAGE(AC120:AC125)</f>
        <v>#DIV/0!</v>
      </c>
      <c r="AD126" s="6">
        <f>SUM(AD120:AD125)</f>
        <v>0</v>
      </c>
      <c r="AE126" s="7">
        <f>SUM(AE120:AE125)</f>
        <v>0</v>
      </c>
      <c r="AF126" s="7">
        <f>SUM(AF120:AF125)</f>
        <v>0</v>
      </c>
      <c r="AG126" s="7">
        <f>SUM(AD126:AF126)</f>
        <v>0</v>
      </c>
      <c r="AH126" s="36" t="e">
        <f>AVERAGE(AH120:AH125)</f>
        <v>#DIV/0!</v>
      </c>
      <c r="AI126" s="6">
        <f>SUM(AI120:AI125)</f>
        <v>0</v>
      </c>
      <c r="AJ126" s="7">
        <f>SUM(AJ120:AJ125)</f>
        <v>0</v>
      </c>
      <c r="AK126" s="7">
        <f>SUM(AK120:AK125)</f>
        <v>0</v>
      </c>
      <c r="AL126" s="7">
        <f>SUM(AI126:AK126)</f>
        <v>0</v>
      </c>
      <c r="AM126" s="36" t="e">
        <f>AVERAGE(AM120:AM125)</f>
        <v>#DIV/0!</v>
      </c>
    </row>
    <row r="127" spans="3:39" ht="15.75" thickBot="1" x14ac:dyDescent="0.3">
      <c r="C127" s="35">
        <v>16</v>
      </c>
      <c r="D127" s="35">
        <v>5</v>
      </c>
      <c r="E127" s="35" t="s">
        <v>17</v>
      </c>
      <c r="F127" s="35" t="s">
        <v>14</v>
      </c>
      <c r="J127" s="43" t="s">
        <v>4</v>
      </c>
      <c r="K127" s="44"/>
      <c r="L127" s="44"/>
      <c r="M127" s="44"/>
      <c r="N127" s="45"/>
      <c r="O127" s="43" t="s">
        <v>5</v>
      </c>
      <c r="P127" s="44"/>
      <c r="Q127" s="44"/>
      <c r="R127" s="44"/>
      <c r="S127" s="45"/>
      <c r="T127" s="46" t="s">
        <v>6</v>
      </c>
      <c r="U127" s="47"/>
      <c r="V127" s="47"/>
      <c r="W127" s="47"/>
      <c r="X127" s="48"/>
      <c r="Y127" s="43" t="s">
        <v>7</v>
      </c>
      <c r="Z127" s="44"/>
      <c r="AA127" s="44"/>
      <c r="AB127" s="44"/>
      <c r="AC127" s="45"/>
      <c r="AD127" s="43" t="s">
        <v>8</v>
      </c>
      <c r="AE127" s="44"/>
      <c r="AF127" s="44"/>
      <c r="AG127" s="44"/>
      <c r="AH127" s="45"/>
      <c r="AI127" s="43" t="s">
        <v>9</v>
      </c>
      <c r="AJ127" s="44"/>
      <c r="AK127" s="44"/>
      <c r="AL127" s="44"/>
      <c r="AM127" s="45"/>
    </row>
    <row r="128" spans="3:39" ht="15.75" thickBot="1" x14ac:dyDescent="0.3">
      <c r="C128" s="35">
        <v>5</v>
      </c>
      <c r="D128" s="35">
        <v>5</v>
      </c>
      <c r="E128" s="35" t="s">
        <v>17</v>
      </c>
      <c r="F128" s="35" t="s">
        <v>11</v>
      </c>
      <c r="J128" s="8" t="s">
        <v>12</v>
      </c>
      <c r="K128" s="9" t="s">
        <v>14</v>
      </c>
      <c r="L128" s="9" t="s">
        <v>13</v>
      </c>
      <c r="M128" s="9" t="s">
        <v>10</v>
      </c>
      <c r="N128" s="38" t="s">
        <v>26</v>
      </c>
      <c r="O128" s="6" t="s">
        <v>11</v>
      </c>
      <c r="P128" s="7" t="s">
        <v>14</v>
      </c>
      <c r="Q128" s="7" t="s">
        <v>13</v>
      </c>
      <c r="R128" s="7" t="s">
        <v>10</v>
      </c>
      <c r="S128" s="38" t="s">
        <v>26</v>
      </c>
      <c r="T128" s="6" t="s">
        <v>11</v>
      </c>
      <c r="U128" s="7" t="s">
        <v>14</v>
      </c>
      <c r="V128" s="7" t="s">
        <v>13</v>
      </c>
      <c r="W128" s="7" t="s">
        <v>10</v>
      </c>
      <c r="X128" s="38" t="s">
        <v>26</v>
      </c>
      <c r="Y128" s="6" t="s">
        <v>11</v>
      </c>
      <c r="Z128" s="7" t="s">
        <v>14</v>
      </c>
      <c r="AA128" s="7" t="s">
        <v>13</v>
      </c>
      <c r="AB128" s="7" t="s">
        <v>10</v>
      </c>
      <c r="AC128" s="38" t="s">
        <v>26</v>
      </c>
      <c r="AD128" s="8" t="s">
        <v>12</v>
      </c>
      <c r="AE128" s="9" t="s">
        <v>14</v>
      </c>
      <c r="AF128" s="9" t="s">
        <v>13</v>
      </c>
      <c r="AG128" s="9" t="s">
        <v>10</v>
      </c>
      <c r="AH128" s="38" t="s">
        <v>26</v>
      </c>
      <c r="AI128" s="6" t="s">
        <v>12</v>
      </c>
      <c r="AJ128" s="7" t="s">
        <v>14</v>
      </c>
      <c r="AK128" s="7" t="s">
        <v>13</v>
      </c>
      <c r="AL128" s="7" t="s">
        <v>10</v>
      </c>
      <c r="AM128" s="38" t="s">
        <v>26</v>
      </c>
    </row>
    <row r="129" spans="3:39" x14ac:dyDescent="0.25">
      <c r="C129" s="35">
        <v>9</v>
      </c>
      <c r="D129" s="35">
        <v>2</v>
      </c>
      <c r="E129" s="35" t="s">
        <v>19</v>
      </c>
      <c r="F129" s="35" t="s">
        <v>11</v>
      </c>
      <c r="H129" s="49">
        <f>A16</f>
        <v>0</v>
      </c>
      <c r="I129" s="4">
        <v>1</v>
      </c>
      <c r="J129" s="8">
        <f>COUNTIFS($C$3:$C$250,$H$129,$D$3:$D$250,$I$3,$E$3:$E$250,$J$1,$F$3:$F$250,$J$2)</f>
        <v>0</v>
      </c>
      <c r="K129" s="9">
        <f>COUNTIFS($C$3:$C$250,$H$129,$D$3:$D$250,$I$3,$E$3:$E$250,$J$1,$F$3:$F$250,K$2)</f>
        <v>0</v>
      </c>
      <c r="L129" s="9">
        <f>COUNTIFS($C$3:$C$250,$H$129,$D$3:$D$250,$I$3,$E$3:$E$250,$J$1,$F$3:$F$250,L$2)</f>
        <v>0</v>
      </c>
      <c r="M129" s="9">
        <f>SUM(J129:L129)</f>
        <v>0</v>
      </c>
      <c r="N129" s="10" t="str">
        <f>IF(M129=0,"",((J129*4)+(K129*2)+(L129*0))/M129)</f>
        <v/>
      </c>
      <c r="O129" s="2">
        <f>COUNTIFS($C$3:$C$250,$H$129,$D$3:$D$250,$I$3,$E$3:$E$250,$O$1,$F$3:$F$250,O$2)</f>
        <v>0</v>
      </c>
      <c r="P129" s="2">
        <f t="shared" ref="P129:Q134" si="238">COUNTIFS($C$3:$C$250,$H$129,$D$3:$D$250,$I129,$E$3:$E$250,$O$1,$F$3:$F$250,P$2)</f>
        <v>0</v>
      </c>
      <c r="Q129" s="2">
        <f t="shared" si="238"/>
        <v>0</v>
      </c>
      <c r="R129" s="9">
        <f>SUM(O129:Q129)</f>
        <v>0</v>
      </c>
      <c r="S129" s="10" t="str">
        <f>IF(R129=0,"",((O129*4)+(P129*2)+(Q129*0))/R129)</f>
        <v/>
      </c>
      <c r="T129" s="1">
        <f t="shared" ref="T129:V134" si="239">COUNTIFS($C$3:$C$250,$H$129,$D$3:$D$250,$I129,$E$3:$E$250,$T$1,$F$3:$F$250,T$2)</f>
        <v>0</v>
      </c>
      <c r="U129" s="2">
        <f t="shared" si="239"/>
        <v>0</v>
      </c>
      <c r="V129" s="2">
        <f t="shared" si="239"/>
        <v>0</v>
      </c>
      <c r="W129" s="2">
        <f>SUM(T129:V129)</f>
        <v>0</v>
      </c>
      <c r="X129" s="10" t="str">
        <f>IF(W129=0,"",((T129*4)+(U129*2)+(V129*0))/W129)</f>
        <v/>
      </c>
      <c r="Y129" s="2">
        <f t="shared" ref="Y129:AA134" si="240">COUNTIFS($C$3:$C$250,$H$129,$D$3:$D$250,$I129,$E$3:$E$250,$Y$1,$F$3:$F$250,Y$2)</f>
        <v>0</v>
      </c>
      <c r="Z129" s="2">
        <f t="shared" si="240"/>
        <v>0</v>
      </c>
      <c r="AA129" s="2">
        <f t="shared" si="240"/>
        <v>0</v>
      </c>
      <c r="AB129" s="9">
        <f>SUM(Y129:AA129)</f>
        <v>0</v>
      </c>
      <c r="AC129" s="10" t="str">
        <f>IF(AB129=0,"",((Y129*4)+(Z129*2)+(AA129*0))/AB129)</f>
        <v/>
      </c>
      <c r="AD129" s="8">
        <f t="shared" ref="AD129:AF134" si="241">COUNTIFS($C$3:$C$250,$H$129,$D$3:$D$250,$I129,$E$3:$E$250,$AD$1,$F$3:$F$250,AD$2)</f>
        <v>0</v>
      </c>
      <c r="AE129" s="9">
        <f t="shared" si="241"/>
        <v>0</v>
      </c>
      <c r="AF129" s="9">
        <f t="shared" si="241"/>
        <v>0</v>
      </c>
      <c r="AG129" s="9">
        <f>SUM(AD129:AF129)</f>
        <v>0</v>
      </c>
      <c r="AH129" s="10" t="str">
        <f>IF(AG129=0,"",((AD129*4)+(AE129*2)+(AF129*0))/AG129)</f>
        <v/>
      </c>
      <c r="AI129" s="8">
        <f t="shared" ref="AI129:AK134" si="242">COUNTIFS($C$3:$C$250,$H$129,$D$3:$D$250,$I129,$E$3:$E$250,$AI$1,$F$3:$F$250,AI$2)</f>
        <v>0</v>
      </c>
      <c r="AJ129" s="9">
        <f t="shared" si="242"/>
        <v>0</v>
      </c>
      <c r="AK129" s="9">
        <f t="shared" si="242"/>
        <v>0</v>
      </c>
      <c r="AL129" s="9">
        <f>SUM(AI129:AK129)</f>
        <v>0</v>
      </c>
      <c r="AM129" s="10" t="str">
        <f>IF(AL129=0,"",((AI129*4)+(AJ129*2)+(AK129*0))/AL129)</f>
        <v/>
      </c>
    </row>
    <row r="130" spans="3:39" x14ac:dyDescent="0.25">
      <c r="C130" s="35">
        <v>16</v>
      </c>
      <c r="D130" s="35">
        <v>4</v>
      </c>
      <c r="E130" s="35" t="s">
        <v>20</v>
      </c>
      <c r="F130" s="35" t="s">
        <v>12</v>
      </c>
      <c r="H130" s="50"/>
      <c r="I130" s="54">
        <v>2</v>
      </c>
      <c r="J130" s="55">
        <f>COUNTIFS($C$3:$C$250,$H$129,$D$3:$D$250,$I130,$E$3:$E$250,$J$1,$F$3:$F$250,$J$2)</f>
        <v>0</v>
      </c>
      <c r="K130" s="56">
        <f>COUNTIFS($C$3:$C$250,$H$129,$D$3:$D$250,$I130,$E$3:$E$250,$J$1,$F$3:$F$250,$K$2)</f>
        <v>0</v>
      </c>
      <c r="L130" s="56">
        <f>COUNTIFS($C$3:$C$250,$H$129,$D$3:$D$250,$I130,$E$3:$E$250,$J$1,$F$3:$F$250,$L$2)</f>
        <v>0</v>
      </c>
      <c r="M130" s="56">
        <f>SUM(J130:L130)</f>
        <v>0</v>
      </c>
      <c r="N130" s="57" t="str">
        <f t="shared" ref="N130:N134" si="243">IF(M130=0,"",((J130*4)+(K130*2)+(L130*0))/M130)</f>
        <v/>
      </c>
      <c r="O130" s="56">
        <f>COUNTIFS($C$3:$C$250,$H$129,$D$3:$D$250,$I130,$E$3:$E$250,$O$1,$F$3:$F$250,O$2)</f>
        <v>0</v>
      </c>
      <c r="P130" s="56">
        <f t="shared" si="238"/>
        <v>0</v>
      </c>
      <c r="Q130" s="56">
        <f t="shared" si="238"/>
        <v>0</v>
      </c>
      <c r="R130" s="56">
        <f>SUM(O130:Q130)</f>
        <v>0</v>
      </c>
      <c r="S130" s="57" t="str">
        <f t="shared" ref="S130:S134" si="244">IF(R130=0,"",((O130*4)+(P130*2)+(Q130*0))/R130)</f>
        <v/>
      </c>
      <c r="T130" s="55">
        <f t="shared" si="239"/>
        <v>0</v>
      </c>
      <c r="U130" s="56">
        <f t="shared" si="239"/>
        <v>0</v>
      </c>
      <c r="V130" s="56">
        <f t="shared" si="239"/>
        <v>0</v>
      </c>
      <c r="W130" s="56">
        <f>SUM(T130:V130)</f>
        <v>0</v>
      </c>
      <c r="X130" s="57" t="str">
        <f t="shared" ref="X130:X134" si="245">IF(W130=0,"",((T130*4)+(U130*2)+(V130*0))/W130)</f>
        <v/>
      </c>
      <c r="Y130" s="56">
        <f t="shared" si="240"/>
        <v>0</v>
      </c>
      <c r="Z130" s="56">
        <f t="shared" si="240"/>
        <v>0</v>
      </c>
      <c r="AA130" s="56">
        <f t="shared" si="240"/>
        <v>0</v>
      </c>
      <c r="AB130" s="56">
        <f>SUM(Y130:AA130)</f>
        <v>0</v>
      </c>
      <c r="AC130" s="57" t="str">
        <f t="shared" ref="AC130:AC134" si="246">IF(AB130=0,"",((Y130*4)+(Z130*2)+(AA130*0))/AB130)</f>
        <v/>
      </c>
      <c r="AD130" s="55">
        <f t="shared" si="241"/>
        <v>0</v>
      </c>
      <c r="AE130" s="56">
        <f t="shared" si="241"/>
        <v>0</v>
      </c>
      <c r="AF130" s="56">
        <f t="shared" si="241"/>
        <v>0</v>
      </c>
      <c r="AG130" s="56">
        <f>SUM(AD130:AF130)</f>
        <v>0</v>
      </c>
      <c r="AH130" s="57" t="str">
        <f t="shared" ref="AH130:AH134" si="247">IF(AG130=0,"",((AD130*4)+(AE130*2)+(AF130*0))/AG130)</f>
        <v/>
      </c>
      <c r="AI130" s="55">
        <f t="shared" si="242"/>
        <v>0</v>
      </c>
      <c r="AJ130" s="56">
        <f t="shared" si="242"/>
        <v>0</v>
      </c>
      <c r="AK130" s="56">
        <f t="shared" si="242"/>
        <v>0</v>
      </c>
      <c r="AL130" s="56">
        <f>SUM(AI130:AK130)</f>
        <v>0</v>
      </c>
      <c r="AM130" s="57" t="str">
        <f t="shared" ref="AM130:AM134" si="248">IF(AL130=0,"",((AI130*4)+(AJ130*2)+(AK130*0))/AL130)</f>
        <v/>
      </c>
    </row>
    <row r="131" spans="3:39" x14ac:dyDescent="0.25">
      <c r="C131" s="35">
        <v>9</v>
      </c>
      <c r="D131" s="35">
        <v>6</v>
      </c>
      <c r="E131" s="35" t="s">
        <v>16</v>
      </c>
      <c r="F131" s="35" t="s">
        <v>14</v>
      </c>
      <c r="H131" s="50"/>
      <c r="I131" s="5">
        <v>3</v>
      </c>
      <c r="J131" s="1">
        <f>COUNTIFS($C$3:$C$250,$H$129,$D$3:$D$250,$I131,$E$3:$E$250,$J$1,$F$3:$F$250,$J$2)</f>
        <v>0</v>
      </c>
      <c r="K131" s="2">
        <f>COUNTIFS($C$3:$C$250,$H$129,$D$3:$D$250,$I131,$E$3:$E$250,$J$1,$F$3:$F$250,$K$2)</f>
        <v>0</v>
      </c>
      <c r="L131" s="2">
        <f>COUNTIFS($C$3:$C$250,$H$129,$D$3:$D$250,$I131,$E$3:$E$250,$J$1,$F$3:$F$250,$L$2)</f>
        <v>0</v>
      </c>
      <c r="M131" s="2">
        <f t="shared" ref="M131:M134" si="249">SUM(J131:L131)</f>
        <v>0</v>
      </c>
      <c r="N131" s="3" t="str">
        <f t="shared" si="243"/>
        <v/>
      </c>
      <c r="O131" s="2">
        <f>COUNTIFS($C$3:$C$250,$H$129,$D$3:$D$250,$I131,$E$3:$E$250,$O$1,$F$3:$F$250,O$2)</f>
        <v>0</v>
      </c>
      <c r="P131" s="2">
        <f t="shared" si="238"/>
        <v>0</v>
      </c>
      <c r="Q131" s="2">
        <f t="shared" si="238"/>
        <v>0</v>
      </c>
      <c r="R131" s="2">
        <f t="shared" ref="R131:R134" si="250">SUM(O131:Q131)</f>
        <v>0</v>
      </c>
      <c r="S131" s="3" t="str">
        <f t="shared" si="244"/>
        <v/>
      </c>
      <c r="T131" s="1">
        <f t="shared" si="239"/>
        <v>0</v>
      </c>
      <c r="U131" s="2">
        <f t="shared" si="239"/>
        <v>0</v>
      </c>
      <c r="V131" s="2">
        <f t="shared" si="239"/>
        <v>0</v>
      </c>
      <c r="W131" s="2">
        <f t="shared" ref="W131:W134" si="251">SUM(T131:V131)</f>
        <v>0</v>
      </c>
      <c r="X131" s="3" t="str">
        <f t="shared" si="245"/>
        <v/>
      </c>
      <c r="Y131" s="2">
        <f t="shared" si="240"/>
        <v>0</v>
      </c>
      <c r="Z131" s="2">
        <f t="shared" si="240"/>
        <v>0</v>
      </c>
      <c r="AA131" s="2">
        <f t="shared" si="240"/>
        <v>0</v>
      </c>
      <c r="AB131" s="2">
        <f t="shared" ref="AB131:AB134" si="252">SUM(Y131:AA131)</f>
        <v>0</v>
      </c>
      <c r="AC131" s="3" t="str">
        <f t="shared" si="246"/>
        <v/>
      </c>
      <c r="AD131" s="1">
        <f t="shared" si="241"/>
        <v>0</v>
      </c>
      <c r="AE131" s="2">
        <f t="shared" si="241"/>
        <v>0</v>
      </c>
      <c r="AF131" s="2">
        <f t="shared" si="241"/>
        <v>0</v>
      </c>
      <c r="AG131" s="2">
        <f t="shared" ref="AG131:AG134" si="253">SUM(AD131:AF131)</f>
        <v>0</v>
      </c>
      <c r="AH131" s="3" t="str">
        <f t="shared" si="247"/>
        <v/>
      </c>
      <c r="AI131" s="1">
        <f t="shared" si="242"/>
        <v>0</v>
      </c>
      <c r="AJ131" s="2">
        <f t="shared" si="242"/>
        <v>0</v>
      </c>
      <c r="AK131" s="2">
        <f t="shared" si="242"/>
        <v>0</v>
      </c>
      <c r="AL131" s="2">
        <f t="shared" ref="AL131:AL134" si="254">SUM(AI131:AK131)</f>
        <v>0</v>
      </c>
      <c r="AM131" s="3" t="str">
        <f t="shared" si="248"/>
        <v/>
      </c>
    </row>
    <row r="132" spans="3:39" x14ac:dyDescent="0.25">
      <c r="C132" s="35">
        <v>13</v>
      </c>
      <c r="D132" s="35">
        <v>6</v>
      </c>
      <c r="E132" s="35" t="s">
        <v>18</v>
      </c>
      <c r="F132" s="35" t="s">
        <v>11</v>
      </c>
      <c r="H132" s="50"/>
      <c r="I132" s="54">
        <v>4</v>
      </c>
      <c r="J132" s="55">
        <f>COUNTIFS($C$3:$C$250,$H$129,$D$3:$D$250,$I132,$E$3:$E$250,$J$1,$F$3:$F$250,$J$2)</f>
        <v>0</v>
      </c>
      <c r="K132" s="56">
        <f>COUNTIFS($C$3:$C$250,$H$129,$D$3:$D$250,$I132,$E$3:$E$250,$J$1,$F$3:$F$250,$K$2)</f>
        <v>0</v>
      </c>
      <c r="L132" s="56">
        <f>COUNTIFS($C$3:$C$250,$H$129,$D$3:$D$250,$I132,$E$3:$E$250,$J$1,$F$3:$F$250,$L$2)</f>
        <v>0</v>
      </c>
      <c r="M132" s="56">
        <f t="shared" si="249"/>
        <v>0</v>
      </c>
      <c r="N132" s="57" t="str">
        <f t="shared" si="243"/>
        <v/>
      </c>
      <c r="O132" s="56">
        <f>COUNTIFS($C$3:$C$250,$H$129,$D$3:$D$250,$I132,$E$3:$E$250,$O$1,$F$3:$F$250,O$2)</f>
        <v>0</v>
      </c>
      <c r="P132" s="56">
        <f t="shared" si="238"/>
        <v>0</v>
      </c>
      <c r="Q132" s="56">
        <f t="shared" si="238"/>
        <v>0</v>
      </c>
      <c r="R132" s="56">
        <f t="shared" si="250"/>
        <v>0</v>
      </c>
      <c r="S132" s="57" t="str">
        <f t="shared" si="244"/>
        <v/>
      </c>
      <c r="T132" s="55">
        <f t="shared" si="239"/>
        <v>0</v>
      </c>
      <c r="U132" s="56">
        <f t="shared" si="239"/>
        <v>0</v>
      </c>
      <c r="V132" s="56">
        <f t="shared" si="239"/>
        <v>0</v>
      </c>
      <c r="W132" s="56">
        <f t="shared" si="251"/>
        <v>0</v>
      </c>
      <c r="X132" s="57" t="str">
        <f t="shared" si="245"/>
        <v/>
      </c>
      <c r="Y132" s="56">
        <f t="shared" si="240"/>
        <v>0</v>
      </c>
      <c r="Z132" s="56">
        <f t="shared" si="240"/>
        <v>0</v>
      </c>
      <c r="AA132" s="56">
        <f t="shared" si="240"/>
        <v>0</v>
      </c>
      <c r="AB132" s="56">
        <f t="shared" si="252"/>
        <v>0</v>
      </c>
      <c r="AC132" s="57" t="str">
        <f t="shared" si="246"/>
        <v/>
      </c>
      <c r="AD132" s="55">
        <f t="shared" si="241"/>
        <v>0</v>
      </c>
      <c r="AE132" s="56">
        <f t="shared" si="241"/>
        <v>0</v>
      </c>
      <c r="AF132" s="56">
        <f t="shared" si="241"/>
        <v>0</v>
      </c>
      <c r="AG132" s="56">
        <f t="shared" si="253"/>
        <v>0</v>
      </c>
      <c r="AH132" s="57" t="str">
        <f t="shared" si="247"/>
        <v/>
      </c>
      <c r="AI132" s="55">
        <f t="shared" si="242"/>
        <v>0</v>
      </c>
      <c r="AJ132" s="56">
        <f t="shared" si="242"/>
        <v>0</v>
      </c>
      <c r="AK132" s="56">
        <f t="shared" si="242"/>
        <v>0</v>
      </c>
      <c r="AL132" s="56">
        <f t="shared" si="254"/>
        <v>0</v>
      </c>
      <c r="AM132" s="57" t="str">
        <f t="shared" si="248"/>
        <v/>
      </c>
    </row>
    <row r="133" spans="3:39" x14ac:dyDescent="0.25">
      <c r="C133" s="35">
        <v>8</v>
      </c>
      <c r="D133" s="35">
        <v>2</v>
      </c>
      <c r="E133" s="35" t="s">
        <v>19</v>
      </c>
      <c r="F133" s="35" t="s">
        <v>14</v>
      </c>
      <c r="H133" s="50"/>
      <c r="I133" s="5">
        <v>5</v>
      </c>
      <c r="J133" s="1">
        <f>COUNTIFS($C$3:$C$250,$H$129,$D$3:$D$250,$I133,$E$3:$E$250,$J$1,$F$3:$F$250,$J$2)</f>
        <v>0</v>
      </c>
      <c r="K133" s="2">
        <f>COUNTIFS($C$3:$C$250,$H$129,$D$3:$D$250,$I133,$E$3:$E$250,$J$1,$F$3:$F$250,$K$2)</f>
        <v>0</v>
      </c>
      <c r="L133" s="2">
        <f>COUNTIFS($C$3:$C$250,$H$129,$D$3:$D$250,$I133,$E$3:$E$250,$J$1,$F$3:$F$250,$L$2)</f>
        <v>0</v>
      </c>
      <c r="M133" s="2">
        <f t="shared" si="249"/>
        <v>0</v>
      </c>
      <c r="N133" s="3" t="str">
        <f t="shared" si="243"/>
        <v/>
      </c>
      <c r="O133" s="2">
        <f>COUNTIFS($C$3:$C$250,$H$129,$D$3:$D$250,$I133,$E$3:$E$250,$O$1,$F$3:$F$250,O$2)</f>
        <v>0</v>
      </c>
      <c r="P133" s="2">
        <f t="shared" si="238"/>
        <v>0</v>
      </c>
      <c r="Q133" s="2">
        <f t="shared" si="238"/>
        <v>0</v>
      </c>
      <c r="R133" s="2">
        <f t="shared" si="250"/>
        <v>0</v>
      </c>
      <c r="S133" s="3" t="str">
        <f t="shared" si="244"/>
        <v/>
      </c>
      <c r="T133" s="1">
        <f t="shared" si="239"/>
        <v>0</v>
      </c>
      <c r="U133" s="2">
        <f t="shared" si="239"/>
        <v>0</v>
      </c>
      <c r="V133" s="2">
        <f t="shared" si="239"/>
        <v>0</v>
      </c>
      <c r="W133" s="2">
        <f t="shared" si="251"/>
        <v>0</v>
      </c>
      <c r="X133" s="3" t="str">
        <f t="shared" si="245"/>
        <v/>
      </c>
      <c r="Y133" s="2">
        <f t="shared" si="240"/>
        <v>0</v>
      </c>
      <c r="Z133" s="2">
        <f t="shared" si="240"/>
        <v>0</v>
      </c>
      <c r="AA133" s="2">
        <f t="shared" si="240"/>
        <v>0</v>
      </c>
      <c r="AB133" s="2">
        <f t="shared" si="252"/>
        <v>0</v>
      </c>
      <c r="AC133" s="3" t="str">
        <f t="shared" si="246"/>
        <v/>
      </c>
      <c r="AD133" s="1">
        <f t="shared" si="241"/>
        <v>0</v>
      </c>
      <c r="AE133" s="2">
        <f t="shared" si="241"/>
        <v>0</v>
      </c>
      <c r="AF133" s="2">
        <f t="shared" si="241"/>
        <v>0</v>
      </c>
      <c r="AG133" s="2">
        <f t="shared" si="253"/>
        <v>0</v>
      </c>
      <c r="AH133" s="3" t="str">
        <f t="shared" si="247"/>
        <v/>
      </c>
      <c r="AI133" s="1">
        <f t="shared" si="242"/>
        <v>0</v>
      </c>
      <c r="AJ133" s="2">
        <f t="shared" si="242"/>
        <v>0</v>
      </c>
      <c r="AK133" s="2">
        <f t="shared" si="242"/>
        <v>0</v>
      </c>
      <c r="AL133" s="2">
        <f t="shared" si="254"/>
        <v>0</v>
      </c>
      <c r="AM133" s="3" t="str">
        <f t="shared" si="248"/>
        <v/>
      </c>
    </row>
    <row r="134" spans="3:39" ht="15.75" thickBot="1" x14ac:dyDescent="0.3">
      <c r="C134" s="35">
        <v>12</v>
      </c>
      <c r="D134" s="35">
        <v>3</v>
      </c>
      <c r="E134" s="35" t="s">
        <v>17</v>
      </c>
      <c r="F134" s="35" t="s">
        <v>14</v>
      </c>
      <c r="H134" s="51"/>
      <c r="I134" s="64">
        <v>6</v>
      </c>
      <c r="J134" s="55">
        <f>COUNTIFS($C$3:$C$250,$H$129,$D$3:$D$250,$I134,$E$3:$E$250,$J$1,$F$3:$F$250,$J$2)</f>
        <v>0</v>
      </c>
      <c r="K134" s="56">
        <f>COUNTIFS($C$3:$C$250,$H$129,$D$3:$D$250,$I134,$E$3:$E$250,$J$1,$F$3:$F$250,$K$2)</f>
        <v>0</v>
      </c>
      <c r="L134" s="56">
        <f>COUNTIFS($C$3:$C$250,$H$129,$D$3:$D$250,$I134,$E$3:$E$250,$J$1,$F$3:$F$250,$L$2)</f>
        <v>0</v>
      </c>
      <c r="M134" s="56">
        <f t="shared" si="249"/>
        <v>0</v>
      </c>
      <c r="N134" s="57" t="str">
        <f t="shared" si="243"/>
        <v/>
      </c>
      <c r="O134" s="56">
        <f>COUNTIFS($C$3:$C$250,$H$129,$D$3:$D$250,$I134,$E$3:$E$250,$O$1,$F$3:$F$250,O$2)</f>
        <v>0</v>
      </c>
      <c r="P134" s="56">
        <f t="shared" si="238"/>
        <v>0</v>
      </c>
      <c r="Q134" s="56">
        <f t="shared" si="238"/>
        <v>0</v>
      </c>
      <c r="R134" s="56">
        <f t="shared" si="250"/>
        <v>0</v>
      </c>
      <c r="S134" s="57" t="str">
        <f t="shared" si="244"/>
        <v/>
      </c>
      <c r="T134" s="55">
        <f t="shared" si="239"/>
        <v>0</v>
      </c>
      <c r="U134" s="56">
        <f t="shared" si="239"/>
        <v>0</v>
      </c>
      <c r="V134" s="56">
        <f t="shared" si="239"/>
        <v>0</v>
      </c>
      <c r="W134" s="56">
        <f t="shared" si="251"/>
        <v>0</v>
      </c>
      <c r="X134" s="57" t="str">
        <f t="shared" si="245"/>
        <v/>
      </c>
      <c r="Y134" s="56">
        <f t="shared" si="240"/>
        <v>0</v>
      </c>
      <c r="Z134" s="56">
        <f t="shared" si="240"/>
        <v>0</v>
      </c>
      <c r="AA134" s="56">
        <f t="shared" si="240"/>
        <v>0</v>
      </c>
      <c r="AB134" s="56">
        <f t="shared" si="252"/>
        <v>0</v>
      </c>
      <c r="AC134" s="57" t="str">
        <f t="shared" si="246"/>
        <v/>
      </c>
      <c r="AD134" s="55">
        <f t="shared" si="241"/>
        <v>0</v>
      </c>
      <c r="AE134" s="56">
        <f t="shared" si="241"/>
        <v>0</v>
      </c>
      <c r="AF134" s="56">
        <f t="shared" si="241"/>
        <v>0</v>
      </c>
      <c r="AG134" s="56">
        <f t="shared" si="253"/>
        <v>0</v>
      </c>
      <c r="AH134" s="57" t="str">
        <f t="shared" si="247"/>
        <v/>
      </c>
      <c r="AI134" s="55">
        <f t="shared" si="242"/>
        <v>0</v>
      </c>
      <c r="AJ134" s="56">
        <f t="shared" si="242"/>
        <v>0</v>
      </c>
      <c r="AK134" s="56">
        <f t="shared" si="242"/>
        <v>0</v>
      </c>
      <c r="AL134" s="56">
        <f t="shared" si="254"/>
        <v>0</v>
      </c>
      <c r="AM134" s="57" t="str">
        <f t="shared" si="248"/>
        <v/>
      </c>
    </row>
    <row r="135" spans="3:39" ht="16.5" thickBot="1" x14ac:dyDescent="0.3">
      <c r="C135" s="35">
        <v>12</v>
      </c>
      <c r="D135" s="35">
        <v>2</v>
      </c>
      <c r="E135" s="35" t="s">
        <v>21</v>
      </c>
      <c r="F135" s="35" t="s">
        <v>13</v>
      </c>
      <c r="H135" s="52" t="s">
        <v>23</v>
      </c>
      <c r="I135" s="53"/>
      <c r="J135" s="6">
        <f>SUM(J129:J134)</f>
        <v>0</v>
      </c>
      <c r="K135" s="7">
        <f>SUM(K129:K134)</f>
        <v>0</v>
      </c>
      <c r="L135" s="7">
        <f>SUM(L129:L134)</f>
        <v>0</v>
      </c>
      <c r="M135" s="7">
        <f>SUM(J135:L135)</f>
        <v>0</v>
      </c>
      <c r="N135" s="36" t="e">
        <f>AVERAGE(N129:N134)</f>
        <v>#DIV/0!</v>
      </c>
      <c r="O135" s="6">
        <f>SUM(O129:O134)</f>
        <v>0</v>
      </c>
      <c r="P135" s="7">
        <f>SUM(P129:P134)</f>
        <v>0</v>
      </c>
      <c r="Q135" s="7">
        <f>SUM(Q129:Q134)</f>
        <v>0</v>
      </c>
      <c r="R135" s="7">
        <f>SUM(O135:Q135)</f>
        <v>0</v>
      </c>
      <c r="S135" s="36" t="e">
        <f>AVERAGE(S129:S134)</f>
        <v>#DIV/0!</v>
      </c>
      <c r="T135" s="6">
        <f>SUM(T129:T134)</f>
        <v>0</v>
      </c>
      <c r="U135" s="7">
        <f>SUM(U129:U134)</f>
        <v>0</v>
      </c>
      <c r="V135" s="7">
        <f>SUM(V129:V134)</f>
        <v>0</v>
      </c>
      <c r="W135" s="7">
        <f>SUM(T135:V135)</f>
        <v>0</v>
      </c>
      <c r="X135" s="36" t="e">
        <f>AVERAGE(X129:X134)</f>
        <v>#DIV/0!</v>
      </c>
      <c r="Y135" s="6">
        <f>SUM(Y129:Y134)</f>
        <v>0</v>
      </c>
      <c r="Z135" s="7">
        <f>SUM(Z129:Z134)</f>
        <v>0</v>
      </c>
      <c r="AA135" s="7">
        <f>SUM(AA129:AA134)</f>
        <v>0</v>
      </c>
      <c r="AB135" s="7">
        <f>SUM(Y135:AA135)</f>
        <v>0</v>
      </c>
      <c r="AC135" s="36" t="e">
        <f>AVERAGE(AC129:AC134)</f>
        <v>#DIV/0!</v>
      </c>
      <c r="AD135" s="6">
        <f>SUM(AD129:AD134)</f>
        <v>0</v>
      </c>
      <c r="AE135" s="7">
        <f>SUM(AE129:AE134)</f>
        <v>0</v>
      </c>
      <c r="AF135" s="7">
        <f>SUM(AF129:AF134)</f>
        <v>0</v>
      </c>
      <c r="AG135" s="7">
        <f>SUM(AD135:AF135)</f>
        <v>0</v>
      </c>
      <c r="AH135" s="36" t="e">
        <f>AVERAGE(AH129:AH134)</f>
        <v>#DIV/0!</v>
      </c>
      <c r="AI135" s="6">
        <f>SUM(AI129:AI134)</f>
        <v>0</v>
      </c>
      <c r="AJ135" s="7">
        <f>SUM(AJ129:AJ134)</f>
        <v>0</v>
      </c>
      <c r="AK135" s="7">
        <f>SUM(AK129:AK134)</f>
        <v>0</v>
      </c>
      <c r="AL135" s="7">
        <f>SUM(AI135:AK135)</f>
        <v>0</v>
      </c>
      <c r="AM135" s="36" t="e">
        <f>AVERAGE(AM129:AM134)</f>
        <v>#DIV/0!</v>
      </c>
    </row>
    <row r="136" spans="3:39" x14ac:dyDescent="0.25">
      <c r="C136" s="35">
        <v>8</v>
      </c>
      <c r="D136" s="35">
        <v>2</v>
      </c>
      <c r="E136" s="35" t="s">
        <v>21</v>
      </c>
      <c r="F136" s="35" t="s">
        <v>13</v>
      </c>
    </row>
    <row r="137" spans="3:39" x14ac:dyDescent="0.25">
      <c r="C137" s="35">
        <v>13</v>
      </c>
      <c r="D137" s="35">
        <v>6</v>
      </c>
      <c r="E137" s="35" t="s">
        <v>18</v>
      </c>
      <c r="F137" s="35" t="s">
        <v>13</v>
      </c>
    </row>
    <row r="138" spans="3:39" x14ac:dyDescent="0.25">
      <c r="C138" s="35">
        <v>5</v>
      </c>
      <c r="D138" s="35">
        <v>6</v>
      </c>
      <c r="E138" s="35" t="s">
        <v>17</v>
      </c>
      <c r="F138" s="35" t="s">
        <v>11</v>
      </c>
    </row>
    <row r="139" spans="3:39" x14ac:dyDescent="0.25">
      <c r="C139" s="35">
        <v>8</v>
      </c>
      <c r="D139" s="35">
        <v>3</v>
      </c>
      <c r="E139" s="35" t="s">
        <v>19</v>
      </c>
      <c r="F139" s="35" t="s">
        <v>11</v>
      </c>
    </row>
    <row r="140" spans="3:39" x14ac:dyDescent="0.25">
      <c r="C140" s="35">
        <v>12</v>
      </c>
      <c r="D140" s="35">
        <v>4</v>
      </c>
      <c r="E140" s="35" t="s">
        <v>20</v>
      </c>
      <c r="F140" s="35" t="s">
        <v>14</v>
      </c>
    </row>
    <row r="141" spans="3:39" x14ac:dyDescent="0.25">
      <c r="C141" s="35">
        <v>8</v>
      </c>
      <c r="D141" s="35">
        <v>2</v>
      </c>
      <c r="E141" s="35" t="s">
        <v>19</v>
      </c>
      <c r="F141" s="35" t="s">
        <v>11</v>
      </c>
    </row>
    <row r="142" spans="3:39" x14ac:dyDescent="0.25">
      <c r="C142" s="35">
        <v>16</v>
      </c>
      <c r="D142" s="35">
        <v>4</v>
      </c>
      <c r="E142" s="35" t="s">
        <v>20</v>
      </c>
      <c r="F142" s="35" t="s">
        <v>14</v>
      </c>
    </row>
    <row r="143" spans="3:39" x14ac:dyDescent="0.25">
      <c r="C143" s="35">
        <v>5</v>
      </c>
      <c r="D143" s="35">
        <v>4</v>
      </c>
      <c r="E143" s="35" t="s">
        <v>17</v>
      </c>
      <c r="F143" s="35" t="s">
        <v>11</v>
      </c>
    </row>
    <row r="144" spans="3:39" x14ac:dyDescent="0.25">
      <c r="C144" s="35">
        <v>16</v>
      </c>
      <c r="D144" s="35">
        <v>4</v>
      </c>
      <c r="E144" s="35" t="s">
        <v>17</v>
      </c>
      <c r="F144" s="35" t="s">
        <v>11</v>
      </c>
    </row>
    <row r="145" spans="3:6" x14ac:dyDescent="0.25">
      <c r="C145" s="35">
        <v>8</v>
      </c>
      <c r="D145" s="35">
        <v>3</v>
      </c>
      <c r="E145" s="35" t="s">
        <v>19</v>
      </c>
      <c r="F145" s="35" t="s">
        <v>11</v>
      </c>
    </row>
    <row r="146" spans="3:6" x14ac:dyDescent="0.25">
      <c r="C146" s="35">
        <v>12</v>
      </c>
      <c r="D146" s="35">
        <v>3</v>
      </c>
      <c r="E146" s="35" t="s">
        <v>20</v>
      </c>
      <c r="F146" s="35" t="s">
        <v>12</v>
      </c>
    </row>
    <row r="147" spans="3:6" x14ac:dyDescent="0.25">
      <c r="C147" s="35">
        <v>16</v>
      </c>
      <c r="D147" s="35">
        <v>6</v>
      </c>
      <c r="E147" s="35" t="s">
        <v>16</v>
      </c>
      <c r="F147" s="35" t="s">
        <v>14</v>
      </c>
    </row>
    <row r="148" spans="3:6" x14ac:dyDescent="0.25">
      <c r="C148" s="35">
        <v>9</v>
      </c>
      <c r="D148" s="35">
        <v>1</v>
      </c>
      <c r="E148" s="35" t="s">
        <v>18</v>
      </c>
      <c r="F148" s="35" t="s">
        <v>14</v>
      </c>
    </row>
    <row r="149" spans="3:6" x14ac:dyDescent="0.25">
      <c r="C149" s="35">
        <v>8</v>
      </c>
      <c r="D149" s="35">
        <v>1</v>
      </c>
      <c r="E149" s="35" t="s">
        <v>18</v>
      </c>
      <c r="F149" s="35" t="s">
        <v>14</v>
      </c>
    </row>
    <row r="150" spans="3:6" x14ac:dyDescent="0.25">
      <c r="C150" s="35">
        <v>5</v>
      </c>
      <c r="D150" s="35">
        <v>5</v>
      </c>
      <c r="E150" s="35" t="s">
        <v>20</v>
      </c>
      <c r="F150" s="35" t="s">
        <v>12</v>
      </c>
    </row>
    <row r="151" spans="3:6" x14ac:dyDescent="0.25">
      <c r="C151" s="35">
        <v>16</v>
      </c>
      <c r="D151" s="35">
        <v>6</v>
      </c>
      <c r="E151" s="35" t="s">
        <v>16</v>
      </c>
      <c r="F151" s="35" t="s">
        <v>14</v>
      </c>
    </row>
    <row r="152" spans="3:6" x14ac:dyDescent="0.25">
      <c r="C152" s="35">
        <v>13</v>
      </c>
      <c r="D152" s="35">
        <v>5</v>
      </c>
      <c r="E152" s="35" t="s">
        <v>17</v>
      </c>
      <c r="F152" s="35" t="s">
        <v>13</v>
      </c>
    </row>
    <row r="153" spans="3:6" x14ac:dyDescent="0.25">
      <c r="C153" s="35">
        <v>9</v>
      </c>
      <c r="D153" s="35">
        <v>6</v>
      </c>
      <c r="E153" s="35" t="s">
        <v>17</v>
      </c>
      <c r="F153" s="35" t="s">
        <v>14</v>
      </c>
    </row>
    <row r="154" spans="3:6" x14ac:dyDescent="0.25">
      <c r="C154" s="35">
        <v>8</v>
      </c>
      <c r="D154" s="35">
        <v>3</v>
      </c>
      <c r="E154" s="35" t="s">
        <v>19</v>
      </c>
      <c r="F154" s="35" t="s">
        <v>14</v>
      </c>
    </row>
    <row r="155" spans="3:6" x14ac:dyDescent="0.25">
      <c r="C155" s="35">
        <v>13</v>
      </c>
      <c r="D155" s="35">
        <v>4</v>
      </c>
      <c r="E155" s="35" t="s">
        <v>20</v>
      </c>
      <c r="F155" s="35" t="s">
        <v>14</v>
      </c>
    </row>
    <row r="156" spans="3:6" x14ac:dyDescent="0.25">
      <c r="C156" s="35">
        <v>9</v>
      </c>
      <c r="D156" s="35">
        <v>1</v>
      </c>
      <c r="E156" s="35" t="s">
        <v>18</v>
      </c>
      <c r="F156" s="35" t="s">
        <v>11</v>
      </c>
    </row>
    <row r="157" spans="3:6" x14ac:dyDescent="0.25">
      <c r="C157" s="35">
        <v>8</v>
      </c>
      <c r="D157" s="35">
        <v>3</v>
      </c>
      <c r="E157" s="35" t="s">
        <v>19</v>
      </c>
      <c r="F157" s="35" t="s">
        <v>11</v>
      </c>
    </row>
    <row r="158" spans="3:6" x14ac:dyDescent="0.25">
      <c r="C158" s="35">
        <v>12</v>
      </c>
      <c r="D158" s="35">
        <v>3</v>
      </c>
      <c r="E158" s="35" t="s">
        <v>20</v>
      </c>
      <c r="F158" s="35" t="s">
        <v>14</v>
      </c>
    </row>
    <row r="159" spans="3:6" x14ac:dyDescent="0.25">
      <c r="C159" s="35">
        <v>13</v>
      </c>
      <c r="D159" s="35">
        <v>5</v>
      </c>
      <c r="E159" s="35" t="s">
        <v>18</v>
      </c>
      <c r="F159" s="35" t="s">
        <v>11</v>
      </c>
    </row>
    <row r="160" spans="3:6" x14ac:dyDescent="0.25">
      <c r="C160" s="35">
        <v>8</v>
      </c>
      <c r="D160" s="35">
        <v>2</v>
      </c>
      <c r="E160" s="35" t="s">
        <v>19</v>
      </c>
      <c r="F160" s="35" t="s">
        <v>11</v>
      </c>
    </row>
    <row r="161" spans="3:6" x14ac:dyDescent="0.25">
      <c r="C161" s="35">
        <v>13</v>
      </c>
      <c r="D161" s="35">
        <v>4</v>
      </c>
      <c r="E161" s="35" t="s">
        <v>20</v>
      </c>
      <c r="F161" s="35" t="s">
        <v>14</v>
      </c>
    </row>
    <row r="162" spans="3:6" x14ac:dyDescent="0.25">
      <c r="C162" s="35">
        <v>5</v>
      </c>
      <c r="D162" s="35">
        <v>5</v>
      </c>
      <c r="E162" s="35" t="s">
        <v>18</v>
      </c>
      <c r="F162" s="35" t="s">
        <v>11</v>
      </c>
    </row>
    <row r="163" spans="3:6" x14ac:dyDescent="0.25">
      <c r="C163" s="35">
        <v>8</v>
      </c>
      <c r="D163" s="35">
        <v>2</v>
      </c>
      <c r="E163" s="35" t="s">
        <v>19</v>
      </c>
      <c r="F163" s="35" t="s">
        <v>11</v>
      </c>
    </row>
    <row r="164" spans="3:6" x14ac:dyDescent="0.25">
      <c r="C164" s="35">
        <v>12</v>
      </c>
      <c r="D164" s="35">
        <v>3</v>
      </c>
      <c r="E164" s="35" t="s">
        <v>20</v>
      </c>
      <c r="F164" s="35" t="s">
        <v>14</v>
      </c>
    </row>
    <row r="165" spans="3:6" x14ac:dyDescent="0.25">
      <c r="C165" s="35">
        <v>16</v>
      </c>
      <c r="D165" s="35">
        <v>6</v>
      </c>
      <c r="E165" s="35" t="s">
        <v>17</v>
      </c>
      <c r="F165" s="35" t="s">
        <v>11</v>
      </c>
    </row>
    <row r="166" spans="3:6" x14ac:dyDescent="0.25">
      <c r="C166" s="35">
        <v>8</v>
      </c>
      <c r="D166" s="35">
        <v>2</v>
      </c>
      <c r="E166" s="35" t="s">
        <v>19</v>
      </c>
      <c r="F166" s="35" t="s">
        <v>11</v>
      </c>
    </row>
    <row r="167" spans="3:6" x14ac:dyDescent="0.25">
      <c r="C167" s="35">
        <v>12</v>
      </c>
      <c r="D167" s="35">
        <v>3</v>
      </c>
      <c r="E167" s="35" t="s">
        <v>20</v>
      </c>
      <c r="F167" s="35" t="s">
        <v>12</v>
      </c>
    </row>
    <row r="168" spans="3:6" x14ac:dyDescent="0.25">
      <c r="C168" s="35">
        <v>12</v>
      </c>
      <c r="D168" s="35">
        <v>6</v>
      </c>
      <c r="E168" s="35" t="s">
        <v>16</v>
      </c>
      <c r="F168" s="35" t="s">
        <v>14</v>
      </c>
    </row>
    <row r="169" spans="3:6" x14ac:dyDescent="0.25">
      <c r="C169" s="35">
        <v>11</v>
      </c>
      <c r="D169" s="35">
        <v>3</v>
      </c>
      <c r="E169" s="35" t="s">
        <v>18</v>
      </c>
      <c r="F169" s="35" t="s">
        <v>13</v>
      </c>
    </row>
    <row r="170" spans="3:6" x14ac:dyDescent="0.25">
      <c r="C170" s="35">
        <v>12</v>
      </c>
      <c r="D170" s="35">
        <v>6</v>
      </c>
      <c r="E170" s="35" t="s">
        <v>18</v>
      </c>
      <c r="F170" s="35" t="s">
        <v>13</v>
      </c>
    </row>
    <row r="171" spans="3:6" x14ac:dyDescent="0.25">
      <c r="C171" s="35">
        <v>8</v>
      </c>
      <c r="D171" s="35">
        <v>6</v>
      </c>
      <c r="E171" s="35" t="s">
        <v>16</v>
      </c>
      <c r="F171" s="35" t="s">
        <v>14</v>
      </c>
    </row>
    <row r="172" spans="3:6" x14ac:dyDescent="0.25">
      <c r="C172" s="35">
        <v>11</v>
      </c>
      <c r="D172" s="35">
        <v>2</v>
      </c>
      <c r="E172" s="35" t="s">
        <v>21</v>
      </c>
      <c r="F172" s="35" t="s">
        <v>13</v>
      </c>
    </row>
    <row r="173" spans="3:6" x14ac:dyDescent="0.25">
      <c r="C173" s="35">
        <v>16</v>
      </c>
      <c r="D173" s="35">
        <v>6</v>
      </c>
      <c r="E173" s="35" t="s">
        <v>18</v>
      </c>
      <c r="F173" s="35" t="s">
        <v>13</v>
      </c>
    </row>
    <row r="174" spans="3:6" x14ac:dyDescent="0.25">
      <c r="C174" s="35">
        <v>8</v>
      </c>
      <c r="D174" s="35">
        <v>1</v>
      </c>
      <c r="E174" s="35" t="s">
        <v>17</v>
      </c>
      <c r="F174" s="35" t="s">
        <v>14</v>
      </c>
    </row>
    <row r="175" spans="3:6" x14ac:dyDescent="0.25">
      <c r="C175" s="35">
        <v>5</v>
      </c>
      <c r="D175" s="35">
        <v>6</v>
      </c>
      <c r="E175" s="35" t="s">
        <v>17</v>
      </c>
      <c r="F175" s="35" t="s">
        <v>14</v>
      </c>
    </row>
    <row r="176" spans="3:6" x14ac:dyDescent="0.25">
      <c r="C176" s="35">
        <v>11</v>
      </c>
      <c r="D176" s="35">
        <v>4</v>
      </c>
      <c r="E176" s="35" t="s">
        <v>17</v>
      </c>
      <c r="F176" s="35" t="s">
        <v>14</v>
      </c>
    </row>
    <row r="177" spans="3:6" x14ac:dyDescent="0.25">
      <c r="C177" s="34"/>
      <c r="D177" s="34"/>
      <c r="E177" s="34"/>
      <c r="F177" s="34"/>
    </row>
    <row r="178" spans="3:6" x14ac:dyDescent="0.25">
      <c r="C178" s="34"/>
      <c r="D178" s="34"/>
      <c r="E178" s="34"/>
      <c r="F178" s="34"/>
    </row>
    <row r="179" spans="3:6" x14ac:dyDescent="0.25">
      <c r="C179" s="34"/>
      <c r="D179" s="34"/>
      <c r="E179" s="34"/>
      <c r="F179" s="34"/>
    </row>
    <row r="180" spans="3:6" x14ac:dyDescent="0.25">
      <c r="C180" s="34"/>
      <c r="D180" s="34"/>
      <c r="E180" s="34"/>
      <c r="F180" s="34"/>
    </row>
    <row r="181" spans="3:6" x14ac:dyDescent="0.25">
      <c r="C181" s="34"/>
      <c r="D181" s="34"/>
      <c r="E181" s="34"/>
      <c r="F181" s="34"/>
    </row>
    <row r="182" spans="3:6" x14ac:dyDescent="0.25">
      <c r="C182" s="34"/>
      <c r="D182" s="34"/>
      <c r="E182" s="34"/>
      <c r="F182" s="34"/>
    </row>
    <row r="183" spans="3:6" x14ac:dyDescent="0.25">
      <c r="C183" s="34"/>
      <c r="D183" s="34"/>
      <c r="E183" s="34"/>
      <c r="F183" s="34"/>
    </row>
    <row r="184" spans="3:6" x14ac:dyDescent="0.25">
      <c r="C184" s="34"/>
      <c r="D184" s="34"/>
      <c r="E184" s="34"/>
      <c r="F184" s="34"/>
    </row>
    <row r="185" spans="3:6" x14ac:dyDescent="0.25">
      <c r="C185" s="34"/>
      <c r="D185" s="34"/>
      <c r="E185" s="34"/>
      <c r="F185" s="34"/>
    </row>
    <row r="186" spans="3:6" x14ac:dyDescent="0.25">
      <c r="C186" s="34"/>
      <c r="D186" s="34"/>
      <c r="E186" s="34"/>
      <c r="F186" s="34"/>
    </row>
    <row r="187" spans="3:6" x14ac:dyDescent="0.25">
      <c r="C187" s="34"/>
      <c r="D187" s="34"/>
      <c r="E187" s="34"/>
      <c r="F187" s="34"/>
    </row>
    <row r="188" spans="3:6" x14ac:dyDescent="0.25">
      <c r="C188" s="34"/>
      <c r="D188" s="34"/>
      <c r="E188" s="34"/>
      <c r="F188" s="34"/>
    </row>
    <row r="189" spans="3:6" x14ac:dyDescent="0.25">
      <c r="C189" s="34"/>
      <c r="D189" s="34"/>
      <c r="E189" s="34"/>
      <c r="F189" s="34"/>
    </row>
    <row r="190" spans="3:6" x14ac:dyDescent="0.25">
      <c r="C190" s="34"/>
      <c r="D190" s="34"/>
      <c r="E190" s="34"/>
      <c r="F190" s="34"/>
    </row>
    <row r="191" spans="3:6" x14ac:dyDescent="0.25">
      <c r="C191" s="34"/>
      <c r="D191" s="34"/>
      <c r="E191" s="34"/>
      <c r="F191" s="34"/>
    </row>
    <row r="192" spans="3:6" x14ac:dyDescent="0.25">
      <c r="C192" s="34"/>
      <c r="D192" s="34"/>
      <c r="E192" s="34"/>
      <c r="F192" s="34"/>
    </row>
    <row r="193" spans="3:6" x14ac:dyDescent="0.25">
      <c r="C193" s="34"/>
      <c r="D193" s="34"/>
      <c r="E193" s="34"/>
      <c r="F193" s="34"/>
    </row>
    <row r="194" spans="3:6" x14ac:dyDescent="0.25">
      <c r="C194" s="34"/>
      <c r="D194" s="34"/>
      <c r="E194" s="34"/>
      <c r="F194" s="34"/>
    </row>
    <row r="195" spans="3:6" x14ac:dyDescent="0.25">
      <c r="C195" s="34"/>
      <c r="D195" s="34"/>
      <c r="E195" s="34"/>
      <c r="F195" s="34"/>
    </row>
    <row r="196" spans="3:6" x14ac:dyDescent="0.25">
      <c r="C196" s="34"/>
      <c r="D196" s="34"/>
      <c r="E196" s="34"/>
      <c r="F196" s="34"/>
    </row>
    <row r="197" spans="3:6" x14ac:dyDescent="0.25">
      <c r="C197" s="34"/>
      <c r="D197" s="34"/>
      <c r="E197" s="34"/>
      <c r="F197" s="34"/>
    </row>
    <row r="198" spans="3:6" x14ac:dyDescent="0.25">
      <c r="C198" s="34"/>
      <c r="D198" s="34"/>
      <c r="E198" s="34"/>
      <c r="F198" s="34"/>
    </row>
    <row r="199" spans="3:6" x14ac:dyDescent="0.25">
      <c r="C199" s="34"/>
      <c r="D199" s="34"/>
      <c r="E199" s="34"/>
      <c r="F199" s="34"/>
    </row>
    <row r="200" spans="3:6" x14ac:dyDescent="0.25">
      <c r="C200" s="34"/>
      <c r="D200" s="34"/>
      <c r="E200" s="34"/>
      <c r="F200" s="34"/>
    </row>
    <row r="201" spans="3:6" x14ac:dyDescent="0.25">
      <c r="C201" s="34"/>
      <c r="D201" s="34"/>
      <c r="E201" s="34"/>
      <c r="F201" s="34"/>
    </row>
    <row r="202" spans="3:6" x14ac:dyDescent="0.25">
      <c r="C202" s="34"/>
      <c r="D202" s="34"/>
      <c r="E202" s="34"/>
      <c r="F202" s="34"/>
    </row>
    <row r="203" spans="3:6" x14ac:dyDescent="0.25">
      <c r="C203" s="34"/>
      <c r="D203" s="34"/>
      <c r="E203" s="34"/>
      <c r="F203" s="34"/>
    </row>
    <row r="204" spans="3:6" x14ac:dyDescent="0.25">
      <c r="C204" s="34"/>
      <c r="D204" s="34"/>
      <c r="E204" s="34"/>
      <c r="F204" s="34"/>
    </row>
    <row r="205" spans="3:6" x14ac:dyDescent="0.25">
      <c r="C205" s="34"/>
      <c r="D205" s="34"/>
      <c r="E205" s="34"/>
      <c r="F205" s="34"/>
    </row>
    <row r="206" spans="3:6" x14ac:dyDescent="0.25">
      <c r="C206" s="34"/>
      <c r="D206" s="34"/>
      <c r="E206" s="34"/>
      <c r="F206" s="34"/>
    </row>
    <row r="207" spans="3:6" x14ac:dyDescent="0.25">
      <c r="C207" s="34"/>
      <c r="D207" s="34"/>
      <c r="E207" s="34"/>
      <c r="F207" s="34"/>
    </row>
    <row r="208" spans="3:6" x14ac:dyDescent="0.25">
      <c r="C208" s="34"/>
      <c r="D208" s="34"/>
      <c r="E208" s="34"/>
      <c r="F208" s="34"/>
    </row>
    <row r="209" spans="3:6" x14ac:dyDescent="0.25">
      <c r="C209" s="34"/>
      <c r="D209" s="34"/>
      <c r="E209" s="34"/>
      <c r="F209" s="34"/>
    </row>
    <row r="210" spans="3:6" x14ac:dyDescent="0.25">
      <c r="C210" s="34"/>
      <c r="D210" s="34"/>
      <c r="E210" s="34"/>
      <c r="F210" s="34"/>
    </row>
    <row r="211" spans="3:6" x14ac:dyDescent="0.25">
      <c r="C211" s="34"/>
      <c r="D211" s="34"/>
      <c r="E211" s="34"/>
      <c r="F211" s="34"/>
    </row>
    <row r="212" spans="3:6" x14ac:dyDescent="0.25">
      <c r="C212" s="34"/>
      <c r="D212" s="34"/>
      <c r="E212" s="34"/>
      <c r="F212" s="34"/>
    </row>
    <row r="213" spans="3:6" x14ac:dyDescent="0.25">
      <c r="C213" s="34"/>
      <c r="D213" s="34"/>
      <c r="E213" s="34"/>
      <c r="F213" s="34"/>
    </row>
    <row r="214" spans="3:6" x14ac:dyDescent="0.25">
      <c r="C214" s="34"/>
      <c r="D214" s="34"/>
      <c r="E214" s="34"/>
      <c r="F214" s="34"/>
    </row>
    <row r="215" spans="3:6" x14ac:dyDescent="0.25">
      <c r="C215" s="34"/>
      <c r="D215" s="34"/>
      <c r="E215" s="34"/>
      <c r="F215" s="34"/>
    </row>
    <row r="216" spans="3:6" x14ac:dyDescent="0.25">
      <c r="C216" s="34"/>
      <c r="D216" s="34"/>
      <c r="E216" s="34"/>
      <c r="F216" s="34"/>
    </row>
    <row r="217" spans="3:6" x14ac:dyDescent="0.25">
      <c r="C217" s="34"/>
      <c r="D217" s="34"/>
      <c r="E217" s="34"/>
      <c r="F217" s="34"/>
    </row>
    <row r="218" spans="3:6" x14ac:dyDescent="0.25">
      <c r="C218" s="34"/>
      <c r="D218" s="34"/>
      <c r="E218" s="34"/>
      <c r="F218" s="34"/>
    </row>
    <row r="219" spans="3:6" x14ac:dyDescent="0.25">
      <c r="C219" s="34"/>
      <c r="D219" s="34"/>
      <c r="E219" s="34"/>
      <c r="F219" s="34"/>
    </row>
    <row r="220" spans="3:6" x14ac:dyDescent="0.25">
      <c r="C220" s="34"/>
      <c r="D220" s="34"/>
      <c r="E220" s="34"/>
      <c r="F220" s="34"/>
    </row>
    <row r="221" spans="3:6" x14ac:dyDescent="0.25">
      <c r="C221" s="34"/>
      <c r="D221" s="34"/>
      <c r="E221" s="34"/>
      <c r="F221" s="34"/>
    </row>
    <row r="222" spans="3:6" x14ac:dyDescent="0.25">
      <c r="C222" s="34"/>
      <c r="D222" s="34"/>
      <c r="E222" s="34"/>
      <c r="F222" s="34"/>
    </row>
    <row r="223" spans="3:6" x14ac:dyDescent="0.25">
      <c r="C223" s="34"/>
      <c r="D223" s="34"/>
      <c r="E223" s="34"/>
      <c r="F223" s="34"/>
    </row>
    <row r="224" spans="3:6" x14ac:dyDescent="0.25">
      <c r="C224" s="34"/>
      <c r="D224" s="34"/>
      <c r="E224" s="34"/>
      <c r="F224" s="34"/>
    </row>
    <row r="225" spans="3:6" x14ac:dyDescent="0.25">
      <c r="C225" s="34"/>
      <c r="D225" s="34"/>
      <c r="E225" s="34"/>
      <c r="F225" s="34"/>
    </row>
    <row r="226" spans="3:6" x14ac:dyDescent="0.25">
      <c r="C226" s="34"/>
      <c r="D226" s="34"/>
      <c r="E226" s="34"/>
      <c r="F226" s="34"/>
    </row>
    <row r="227" spans="3:6" x14ac:dyDescent="0.25">
      <c r="C227" s="34"/>
      <c r="D227" s="34"/>
      <c r="E227" s="34"/>
      <c r="F227" s="34"/>
    </row>
    <row r="228" spans="3:6" x14ac:dyDescent="0.25">
      <c r="C228" s="34"/>
      <c r="D228" s="34"/>
      <c r="E228" s="34"/>
      <c r="F228" s="34"/>
    </row>
    <row r="229" spans="3:6" x14ac:dyDescent="0.25">
      <c r="C229" s="34"/>
      <c r="D229" s="34"/>
      <c r="E229" s="34"/>
      <c r="F229" s="34"/>
    </row>
    <row r="230" spans="3:6" x14ac:dyDescent="0.25">
      <c r="C230" s="34"/>
      <c r="D230" s="34"/>
      <c r="E230" s="34"/>
      <c r="F230" s="34"/>
    </row>
    <row r="231" spans="3:6" x14ac:dyDescent="0.25">
      <c r="C231" s="34"/>
      <c r="D231" s="34"/>
      <c r="E231" s="34"/>
      <c r="F231" s="34"/>
    </row>
    <row r="232" spans="3:6" x14ac:dyDescent="0.25">
      <c r="C232" s="34"/>
      <c r="D232" s="34"/>
      <c r="E232" s="34"/>
      <c r="F232" s="34"/>
    </row>
    <row r="233" spans="3:6" x14ac:dyDescent="0.25">
      <c r="C233" s="34"/>
      <c r="D233" s="34"/>
      <c r="E233" s="34"/>
      <c r="F233" s="34"/>
    </row>
    <row r="234" spans="3:6" x14ac:dyDescent="0.25">
      <c r="C234" s="34"/>
      <c r="D234" s="34"/>
      <c r="E234" s="34"/>
      <c r="F234" s="34"/>
    </row>
    <row r="235" spans="3:6" x14ac:dyDescent="0.25">
      <c r="C235" s="34"/>
      <c r="D235" s="34"/>
      <c r="E235" s="34"/>
      <c r="F235" s="34"/>
    </row>
    <row r="236" spans="3:6" x14ac:dyDescent="0.25">
      <c r="C236" s="34"/>
      <c r="D236" s="34"/>
      <c r="E236" s="34"/>
      <c r="F236" s="34"/>
    </row>
    <row r="237" spans="3:6" x14ac:dyDescent="0.25">
      <c r="C237" s="34"/>
      <c r="D237" s="34"/>
      <c r="E237" s="34"/>
      <c r="F237" s="34"/>
    </row>
    <row r="238" spans="3:6" x14ac:dyDescent="0.25">
      <c r="C238" s="34"/>
      <c r="D238" s="34"/>
      <c r="E238" s="34"/>
      <c r="F238" s="34"/>
    </row>
    <row r="239" spans="3:6" x14ac:dyDescent="0.25">
      <c r="C239" s="34"/>
      <c r="D239" s="34"/>
      <c r="E239" s="34"/>
      <c r="F239" s="34"/>
    </row>
    <row r="240" spans="3:6" x14ac:dyDescent="0.25">
      <c r="C240" s="34"/>
      <c r="D240" s="34"/>
      <c r="E240" s="34"/>
      <c r="F240" s="34"/>
    </row>
    <row r="241" spans="3:6" x14ac:dyDescent="0.25">
      <c r="C241" s="34"/>
      <c r="D241" s="34"/>
      <c r="E241" s="34"/>
      <c r="F241" s="34"/>
    </row>
    <row r="242" spans="3:6" x14ac:dyDescent="0.25">
      <c r="C242" s="34"/>
      <c r="D242" s="34"/>
      <c r="E242" s="34"/>
      <c r="F242" s="34"/>
    </row>
    <row r="243" spans="3:6" x14ac:dyDescent="0.25">
      <c r="C243" s="34"/>
      <c r="D243" s="34"/>
      <c r="E243" s="34"/>
      <c r="F243" s="34"/>
    </row>
    <row r="244" spans="3:6" x14ac:dyDescent="0.25">
      <c r="C244" s="34"/>
      <c r="D244" s="34"/>
      <c r="E244" s="34"/>
      <c r="F244" s="34"/>
    </row>
    <row r="245" spans="3:6" x14ac:dyDescent="0.25">
      <c r="C245" s="34"/>
      <c r="D245" s="34"/>
      <c r="E245" s="34"/>
      <c r="F245" s="34"/>
    </row>
    <row r="246" spans="3:6" x14ac:dyDescent="0.25">
      <c r="C246" s="34"/>
      <c r="D246" s="34"/>
      <c r="E246" s="34"/>
      <c r="F246" s="34"/>
    </row>
    <row r="247" spans="3:6" x14ac:dyDescent="0.25">
      <c r="C247" s="34"/>
      <c r="D247" s="34"/>
      <c r="E247" s="34"/>
      <c r="F247" s="34"/>
    </row>
    <row r="248" spans="3:6" x14ac:dyDescent="0.25">
      <c r="C248" s="34"/>
      <c r="D248" s="34"/>
      <c r="E248" s="34"/>
      <c r="F248" s="34"/>
    </row>
    <row r="249" spans="3:6" x14ac:dyDescent="0.25">
      <c r="C249" s="34"/>
      <c r="D249" s="34"/>
      <c r="E249" s="34"/>
      <c r="F249" s="34"/>
    </row>
    <row r="250" spans="3:6" x14ac:dyDescent="0.25">
      <c r="C250" s="34"/>
      <c r="D250" s="34"/>
      <c r="E250" s="34"/>
      <c r="F250" s="34"/>
    </row>
  </sheetData>
  <mergeCells count="121">
    <mergeCell ref="C1:F1"/>
    <mergeCell ref="J1:N1"/>
    <mergeCell ref="O1:S1"/>
    <mergeCell ref="T1:X1"/>
    <mergeCell ref="Y1:AC1"/>
    <mergeCell ref="AD1:AH1"/>
    <mergeCell ref="H12:H17"/>
    <mergeCell ref="H18:I18"/>
    <mergeCell ref="J19:N19"/>
    <mergeCell ref="O19:S19"/>
    <mergeCell ref="T19:X19"/>
    <mergeCell ref="Y19:AC19"/>
    <mergeCell ref="AI1:AM1"/>
    <mergeCell ref="H3:H8"/>
    <mergeCell ref="H9:I9"/>
    <mergeCell ref="J10:N10"/>
    <mergeCell ref="O10:S10"/>
    <mergeCell ref="T10:X10"/>
    <mergeCell ref="Y10:AC10"/>
    <mergeCell ref="AD10:AH10"/>
    <mergeCell ref="AI10:AM10"/>
    <mergeCell ref="H30:H35"/>
    <mergeCell ref="H36:I36"/>
    <mergeCell ref="J37:N37"/>
    <mergeCell ref="O37:S37"/>
    <mergeCell ref="T37:X37"/>
    <mergeCell ref="Y37:AC37"/>
    <mergeCell ref="AD19:AH19"/>
    <mergeCell ref="AI19:AM19"/>
    <mergeCell ref="H21:H26"/>
    <mergeCell ref="H27:I27"/>
    <mergeCell ref="J28:N28"/>
    <mergeCell ref="O28:S28"/>
    <mergeCell ref="T28:X28"/>
    <mergeCell ref="Y28:AC28"/>
    <mergeCell ref="AD28:AH28"/>
    <mergeCell ref="AI28:AM28"/>
    <mergeCell ref="H48:H53"/>
    <mergeCell ref="H54:I54"/>
    <mergeCell ref="J55:N55"/>
    <mergeCell ref="O55:S55"/>
    <mergeCell ref="T55:X55"/>
    <mergeCell ref="Y55:AC55"/>
    <mergeCell ref="AD37:AH37"/>
    <mergeCell ref="AI37:AM37"/>
    <mergeCell ref="H39:H44"/>
    <mergeCell ref="H45:I45"/>
    <mergeCell ref="J46:N46"/>
    <mergeCell ref="O46:S46"/>
    <mergeCell ref="T46:X46"/>
    <mergeCell ref="Y46:AC46"/>
    <mergeCell ref="AD46:AH46"/>
    <mergeCell ref="AI46:AM46"/>
    <mergeCell ref="H66:H71"/>
    <mergeCell ref="H72:I72"/>
    <mergeCell ref="J73:N73"/>
    <mergeCell ref="O73:S73"/>
    <mergeCell ref="T73:X73"/>
    <mergeCell ref="Y73:AC73"/>
    <mergeCell ref="AD55:AH55"/>
    <mergeCell ref="AI55:AM55"/>
    <mergeCell ref="H57:H62"/>
    <mergeCell ref="H63:I63"/>
    <mergeCell ref="J64:N64"/>
    <mergeCell ref="O64:S64"/>
    <mergeCell ref="T64:X64"/>
    <mergeCell ref="Y64:AC64"/>
    <mergeCell ref="AD64:AH64"/>
    <mergeCell ref="AI64:AM64"/>
    <mergeCell ref="H84:H89"/>
    <mergeCell ref="H90:I90"/>
    <mergeCell ref="J91:N91"/>
    <mergeCell ref="O91:S91"/>
    <mergeCell ref="T91:X91"/>
    <mergeCell ref="Y91:AC91"/>
    <mergeCell ref="AD73:AH73"/>
    <mergeCell ref="AI73:AM73"/>
    <mergeCell ref="H75:H80"/>
    <mergeCell ref="H81:I81"/>
    <mergeCell ref="J82:N82"/>
    <mergeCell ref="O82:S82"/>
    <mergeCell ref="T82:X82"/>
    <mergeCell ref="Y82:AC82"/>
    <mergeCell ref="AD82:AH82"/>
    <mergeCell ref="AI82:AM82"/>
    <mergeCell ref="AD91:AH91"/>
    <mergeCell ref="AI91:AM91"/>
    <mergeCell ref="H93:H98"/>
    <mergeCell ref="H99:I99"/>
    <mergeCell ref="J100:N100"/>
    <mergeCell ref="O100:S100"/>
    <mergeCell ref="T100:X100"/>
    <mergeCell ref="Y100:AC100"/>
    <mergeCell ref="AD100:AH100"/>
    <mergeCell ref="AI100:AM100"/>
    <mergeCell ref="AD118:AH118"/>
    <mergeCell ref="AI118:AM118"/>
    <mergeCell ref="AD127:AH127"/>
    <mergeCell ref="AI127:AM127"/>
    <mergeCell ref="H102:H107"/>
    <mergeCell ref="H108:I108"/>
    <mergeCell ref="J109:N109"/>
    <mergeCell ref="O109:S109"/>
    <mergeCell ref="T109:X109"/>
    <mergeCell ref="Y109:AC109"/>
    <mergeCell ref="AD109:AH109"/>
    <mergeCell ref="AI109:AM109"/>
    <mergeCell ref="H129:H134"/>
    <mergeCell ref="H135:I135"/>
    <mergeCell ref="H120:H125"/>
    <mergeCell ref="H126:I126"/>
    <mergeCell ref="J127:N127"/>
    <mergeCell ref="O127:S127"/>
    <mergeCell ref="T127:X127"/>
    <mergeCell ref="Y127:AC127"/>
    <mergeCell ref="H111:H116"/>
    <mergeCell ref="H117:I117"/>
    <mergeCell ref="J118:N118"/>
    <mergeCell ref="O118:S118"/>
    <mergeCell ref="T118:X118"/>
    <mergeCell ref="Y118:AC118"/>
  </mergeCells>
  <dataValidations count="5">
    <dataValidation type="list" allowBlank="1" showInputMessage="1" showErrorMessage="1" sqref="D3:D250">
      <formula1>"1,2,3,4,5,6"</formula1>
    </dataValidation>
    <dataValidation type="list" allowBlank="1" showInputMessage="1" showErrorMessage="1" sqref="E177:E250 E101 E103:E104 E106 E108:E110 E112:E116">
      <formula1>"SAQUE, ATAQUE, BLOQUEIO, RECEPÇÃO, DEFESA, LEVANTAMENTO"</formula1>
    </dataValidation>
    <dataValidation type="list" allowBlank="1" showInputMessage="1" showErrorMessage="1" sqref="F3:F250">
      <formula1>"EXCELENTE, PONTO, CONTINUIDADE,ERRO"</formula1>
    </dataValidation>
    <dataValidation type="list" allowBlank="1" showInputMessage="1" showErrorMessage="1" sqref="C3:C250">
      <formula1>$A$2:$A$21</formula1>
    </dataValidation>
    <dataValidation type="list" allowBlank="1" showInputMessage="1" showErrorMessage="1" sqref="E3:E100 E102 E105 E107 E111 E117:E176">
      <formula1>"SAQUE, ATAQUE, BLOQUEIO, PASSE, DEFESA, LEVANTAMENTO"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0"/>
  <sheetViews>
    <sheetView workbookViewId="0">
      <selection activeCell="K137" sqref="K137"/>
    </sheetView>
  </sheetViews>
  <sheetFormatPr defaultRowHeight="15" x14ac:dyDescent="0.25"/>
  <cols>
    <col min="1" max="1" width="22.85546875" customWidth="1"/>
    <col min="2" max="2" width="4.42578125" customWidth="1"/>
    <col min="9" max="9" width="4.42578125" customWidth="1"/>
    <col min="10" max="13" width="3.140625" customWidth="1"/>
    <col min="14" max="14" width="5" customWidth="1"/>
    <col min="15" max="18" width="3.140625" customWidth="1"/>
    <col min="19" max="19" width="4.28515625" customWidth="1"/>
    <col min="20" max="23" width="3.140625" customWidth="1"/>
    <col min="24" max="24" width="4.28515625" customWidth="1"/>
    <col min="25" max="28" width="3.140625" customWidth="1"/>
    <col min="29" max="29" width="4.28515625" customWidth="1"/>
    <col min="30" max="33" width="3.140625" customWidth="1"/>
    <col min="34" max="34" width="4.28515625" customWidth="1"/>
    <col min="35" max="38" width="3.140625" customWidth="1"/>
    <col min="39" max="39" width="4.28515625" customWidth="1"/>
  </cols>
  <sheetData>
    <row r="1" spans="1:39" ht="15.75" thickBot="1" x14ac:dyDescent="0.3">
      <c r="A1" s="37" t="s">
        <v>24</v>
      </c>
      <c r="C1" s="40" t="s">
        <v>25</v>
      </c>
      <c r="D1" s="41"/>
      <c r="E1" s="41"/>
      <c r="F1" s="42"/>
      <c r="J1" s="43" t="s">
        <v>4</v>
      </c>
      <c r="K1" s="44"/>
      <c r="L1" s="44"/>
      <c r="M1" s="44"/>
      <c r="N1" s="45"/>
      <c r="O1" s="43" t="s">
        <v>5</v>
      </c>
      <c r="P1" s="44"/>
      <c r="Q1" s="44"/>
      <c r="R1" s="44"/>
      <c r="S1" s="45"/>
      <c r="T1" s="46" t="s">
        <v>6</v>
      </c>
      <c r="U1" s="47"/>
      <c r="V1" s="47"/>
      <c r="W1" s="47"/>
      <c r="X1" s="48"/>
      <c r="Y1" s="43" t="s">
        <v>7</v>
      </c>
      <c r="Z1" s="44"/>
      <c r="AA1" s="44"/>
      <c r="AB1" s="44"/>
      <c r="AC1" s="45"/>
      <c r="AD1" s="43" t="s">
        <v>8</v>
      </c>
      <c r="AE1" s="44"/>
      <c r="AF1" s="44"/>
      <c r="AG1" s="44"/>
      <c r="AH1" s="45"/>
      <c r="AI1" s="43" t="s">
        <v>9</v>
      </c>
      <c r="AJ1" s="44"/>
      <c r="AK1" s="44"/>
      <c r="AL1" s="44"/>
      <c r="AM1" s="45"/>
    </row>
    <row r="2" spans="1:39" ht="15.75" thickBot="1" x14ac:dyDescent="0.3">
      <c r="A2">
        <v>8</v>
      </c>
      <c r="C2" s="11" t="s">
        <v>0</v>
      </c>
      <c r="D2" s="11" t="s">
        <v>1</v>
      </c>
      <c r="E2" s="11" t="s">
        <v>2</v>
      </c>
      <c r="F2" s="11" t="s">
        <v>3</v>
      </c>
      <c r="J2" s="8" t="s">
        <v>12</v>
      </c>
      <c r="K2" s="9" t="s">
        <v>14</v>
      </c>
      <c r="L2" s="9" t="s">
        <v>13</v>
      </c>
      <c r="M2" s="9" t="s">
        <v>10</v>
      </c>
      <c r="N2" s="38" t="s">
        <v>26</v>
      </c>
      <c r="O2" s="6" t="s">
        <v>11</v>
      </c>
      <c r="P2" s="7" t="s">
        <v>14</v>
      </c>
      <c r="Q2" s="7" t="s">
        <v>13</v>
      </c>
      <c r="R2" s="7" t="s">
        <v>10</v>
      </c>
      <c r="S2" s="38" t="s">
        <v>26</v>
      </c>
      <c r="T2" s="6" t="s">
        <v>11</v>
      </c>
      <c r="U2" s="7" t="s">
        <v>14</v>
      </c>
      <c r="V2" s="7" t="s">
        <v>13</v>
      </c>
      <c r="W2" s="7" t="s">
        <v>10</v>
      </c>
      <c r="X2" s="38" t="s">
        <v>26</v>
      </c>
      <c r="Y2" s="6" t="s">
        <v>11</v>
      </c>
      <c r="Z2" s="7" t="s">
        <v>14</v>
      </c>
      <c r="AA2" s="7" t="s">
        <v>13</v>
      </c>
      <c r="AB2" s="7" t="s">
        <v>10</v>
      </c>
      <c r="AC2" s="38" t="s">
        <v>26</v>
      </c>
      <c r="AD2" s="8" t="s">
        <v>12</v>
      </c>
      <c r="AE2" s="9" t="s">
        <v>14</v>
      </c>
      <c r="AF2" s="9" t="s">
        <v>13</v>
      </c>
      <c r="AG2" s="9" t="s">
        <v>10</v>
      </c>
      <c r="AH2" s="38" t="s">
        <v>26</v>
      </c>
      <c r="AI2" s="6" t="s">
        <v>12</v>
      </c>
      <c r="AJ2" s="7" t="s">
        <v>14</v>
      </c>
      <c r="AK2" s="7" t="s">
        <v>13</v>
      </c>
      <c r="AL2" s="7" t="s">
        <v>10</v>
      </c>
      <c r="AM2" s="38" t="s">
        <v>26</v>
      </c>
    </row>
    <row r="3" spans="1:39" x14ac:dyDescent="0.25">
      <c r="A3">
        <v>9</v>
      </c>
      <c r="C3" s="34">
        <v>12</v>
      </c>
      <c r="D3" s="34">
        <v>6</v>
      </c>
      <c r="E3" s="34" t="s">
        <v>17</v>
      </c>
      <c r="F3" s="34" t="s">
        <v>11</v>
      </c>
      <c r="H3" s="49">
        <f>A2</f>
        <v>8</v>
      </c>
      <c r="I3" s="4">
        <v>1</v>
      </c>
      <c r="J3" s="8">
        <f>COUNTIFS($C$3:$C$250,$H$3,$D$3:$D$250,$I$3,$E$3:$E$250,$J$1,$F$3:$F$250,$J$2)</f>
        <v>0</v>
      </c>
      <c r="K3" s="9">
        <f>COUNTIFS($C$3:$C$250,$H$3,$D$3:$D$250,$I$3,$E$3:$E$250,$J$1,$F$3:$F$250,K$2)</f>
        <v>0</v>
      </c>
      <c r="L3" s="9">
        <f>COUNTIFS($C$3:$C$250,$H$3,$D$3:$D$250,$I$3,$E$3:$E$250,$J$1,$F$3:$F$250,L$2)</f>
        <v>0</v>
      </c>
      <c r="M3" s="9">
        <f>SUM(J3:L3)</f>
        <v>0</v>
      </c>
      <c r="N3" s="10" t="str">
        <f>IF(M3=0,"",((J3*4)+(K3*2)+(L3*0))/M3)</f>
        <v/>
      </c>
      <c r="O3" s="2">
        <f>COUNTIFS($C$3:$C$250,$H$3,$D$3:$D$250,$I$3,$E$3:$E$250,$O$1,$F$3:$F$250,O$2)</f>
        <v>1</v>
      </c>
      <c r="P3" s="2">
        <f t="shared" ref="P3:Q8" si="0">COUNTIFS($C$3:$C$250,$H$3,$D$3:$D$250,$I3,$E$3:$E$250,$O$1,$F$3:$F$250,P$2)</f>
        <v>3</v>
      </c>
      <c r="Q3" s="2">
        <f t="shared" si="0"/>
        <v>0</v>
      </c>
      <c r="R3" s="9">
        <f>SUM(O3:Q3)</f>
        <v>4</v>
      </c>
      <c r="S3" s="10">
        <f>IF(R3=0,"",((O3*4)+(P3*2)+(Q3*0))/R3)</f>
        <v>2.5</v>
      </c>
      <c r="T3" s="1">
        <f t="shared" ref="T3:V8" si="1">COUNTIFS($C$3:$C$250,$H$3,$D$3:$D$250,$I3,$E$3:$E$250,$T$1,$F$3:$F$250,T$2)</f>
        <v>0</v>
      </c>
      <c r="U3" s="2">
        <f t="shared" si="1"/>
        <v>1</v>
      </c>
      <c r="V3" s="2">
        <f t="shared" si="1"/>
        <v>0</v>
      </c>
      <c r="W3" s="2">
        <f>SUM(T3:V3)</f>
        <v>1</v>
      </c>
      <c r="X3" s="10">
        <f>IF(W3=0,"",((T3*4)+(U3*2)+(V3*0))/W3)</f>
        <v>2</v>
      </c>
      <c r="Y3" s="2">
        <f t="shared" ref="Y3:AA8" si="2">COUNTIFS($C$3:$C$250,$H$3,$D$3:$D$250,$I3,$E$3:$E$250,$Y$1,$F$3:$F$250,Y$2)</f>
        <v>0</v>
      </c>
      <c r="Z3" s="2">
        <f t="shared" si="2"/>
        <v>0</v>
      </c>
      <c r="AA3" s="2">
        <f t="shared" si="2"/>
        <v>0</v>
      </c>
      <c r="AB3" s="9">
        <f>SUM(Y3:AA3)</f>
        <v>0</v>
      </c>
      <c r="AC3" s="10" t="str">
        <f>IF(AB3=0,"",((Y3*4)+(Z3*2)+(AA3*0))/AB3)</f>
        <v/>
      </c>
      <c r="AD3" s="8">
        <f t="shared" ref="AD3:AF8" si="3">COUNTIFS($C$3:$C$250,$H$3,$D$3:$D$250,$I3,$E$3:$E$250,$AD$1,$F$3:$F$250,AD$2)</f>
        <v>0</v>
      </c>
      <c r="AE3" s="9">
        <f t="shared" si="3"/>
        <v>0</v>
      </c>
      <c r="AF3" s="9">
        <f t="shared" si="3"/>
        <v>0</v>
      </c>
      <c r="AG3" s="9">
        <f>SUM(AD3:AF3)</f>
        <v>0</v>
      </c>
      <c r="AH3" s="10" t="str">
        <f>IF(AG3=0,"",((AD3*4)+(AE3*2)+(AF3*0))/AG3)</f>
        <v/>
      </c>
      <c r="AI3" s="8">
        <f t="shared" ref="AI3:AK8" si="4">COUNTIFS($C$3:$C$250,$H$3,$D$3:$D$250,$I3,$E$3:$E$250,$AI$1,$F$3:$F$250,AI$2)</f>
        <v>0</v>
      </c>
      <c r="AJ3" s="9">
        <f t="shared" si="4"/>
        <v>0</v>
      </c>
      <c r="AK3" s="9">
        <f t="shared" si="4"/>
        <v>0</v>
      </c>
      <c r="AL3" s="9">
        <f>SUM(AI3:AK3)</f>
        <v>0</v>
      </c>
      <c r="AM3" s="10" t="str">
        <f>IF(AL3=0,"",((AI3*4)+(AJ3*2)+(AK3*0))/AL3)</f>
        <v/>
      </c>
    </row>
    <row r="4" spans="1:39" x14ac:dyDescent="0.25">
      <c r="A4" s="13">
        <v>11</v>
      </c>
      <c r="C4" s="34">
        <v>8</v>
      </c>
      <c r="D4" s="34">
        <v>2</v>
      </c>
      <c r="E4" s="34" t="s">
        <v>19</v>
      </c>
      <c r="F4" s="34" t="s">
        <v>11</v>
      </c>
      <c r="H4" s="50"/>
      <c r="I4" s="65">
        <v>2</v>
      </c>
      <c r="J4" s="66">
        <f>COUNTIFS($C$3:$C$250,$H$3,$D$3:$D$250,$I4,$E$3:$E$250,$J$1,$F$3:$F$250,$J$2)</f>
        <v>0</v>
      </c>
      <c r="K4" s="67">
        <f>COUNTIFS($C$3:$C$250,$H$3,$D$3:$D$250,$I4,$E$3:$E$250,$J$1,$F$3:$F$250,$K$2)</f>
        <v>0</v>
      </c>
      <c r="L4" s="67">
        <f>COUNTIFS($C$3:$C$250,$H$3,$D$3:$D$250,$I4,$E$3:$E$250,$J$1,$F$3:$F$250,$L$2)</f>
        <v>0</v>
      </c>
      <c r="M4" s="67">
        <f>SUM(J4:L4)</f>
        <v>0</v>
      </c>
      <c r="N4" s="68" t="str">
        <f t="shared" ref="N4:N8" si="5">IF(M4=0,"",((J4*4)+(K4*2)+(L4*0))/M4)</f>
        <v/>
      </c>
      <c r="O4" s="67">
        <f>COUNTIFS($C$3:$C$250,$H$3,$D$3:$D$250,$I4,$E$3:$E$250,$O$1,$F$3:$F$250,O$2)</f>
        <v>0</v>
      </c>
      <c r="P4" s="67">
        <f t="shared" si="0"/>
        <v>0</v>
      </c>
      <c r="Q4" s="67">
        <f t="shared" si="0"/>
        <v>0</v>
      </c>
      <c r="R4" s="67">
        <f>SUM(O4:Q4)</f>
        <v>0</v>
      </c>
      <c r="S4" s="68" t="str">
        <f t="shared" ref="S4:S8" si="6">IF(R4=0,"",((O4*4)+(P4*2)+(Q4*0))/R4)</f>
        <v/>
      </c>
      <c r="T4" s="66">
        <f t="shared" si="1"/>
        <v>0</v>
      </c>
      <c r="U4" s="67">
        <f t="shared" si="1"/>
        <v>0</v>
      </c>
      <c r="V4" s="67">
        <f t="shared" si="1"/>
        <v>0</v>
      </c>
      <c r="W4" s="67">
        <f>SUM(T4:V4)</f>
        <v>0</v>
      </c>
      <c r="X4" s="68" t="str">
        <f t="shared" ref="X4:X8" si="7">IF(W4=0,"",((T4*4)+(U4*2)+(V4*0))/W4)</f>
        <v/>
      </c>
      <c r="Y4" s="67">
        <f t="shared" si="2"/>
        <v>8</v>
      </c>
      <c r="Z4" s="67">
        <f t="shared" si="2"/>
        <v>1</v>
      </c>
      <c r="AA4" s="67">
        <f t="shared" si="2"/>
        <v>0</v>
      </c>
      <c r="AB4" s="67">
        <f>SUM(Y4:AA4)</f>
        <v>9</v>
      </c>
      <c r="AC4" s="68">
        <f t="shared" ref="AC4:AC8" si="8">IF(AB4=0,"",((Y4*4)+(Z4*2)+(AA4*0))/AB4)</f>
        <v>3.7777777777777777</v>
      </c>
      <c r="AD4" s="66">
        <f t="shared" si="3"/>
        <v>0</v>
      </c>
      <c r="AE4" s="67">
        <f t="shared" si="3"/>
        <v>0</v>
      </c>
      <c r="AF4" s="67">
        <f t="shared" si="3"/>
        <v>0</v>
      </c>
      <c r="AG4" s="67">
        <f>SUM(AD4:AF4)</f>
        <v>0</v>
      </c>
      <c r="AH4" s="68" t="str">
        <f t="shared" ref="AH4:AH8" si="9">IF(AG4=0,"",((AD4*4)+(AE4*2)+(AF4*0))/AG4)</f>
        <v/>
      </c>
      <c r="AI4" s="66">
        <f t="shared" si="4"/>
        <v>1</v>
      </c>
      <c r="AJ4" s="67">
        <f t="shared" si="4"/>
        <v>0</v>
      </c>
      <c r="AK4" s="67">
        <f t="shared" si="4"/>
        <v>1</v>
      </c>
      <c r="AL4" s="67">
        <f>SUM(AI4:AK4)</f>
        <v>2</v>
      </c>
      <c r="AM4" s="68">
        <f t="shared" ref="AM4:AM8" si="10">IF(AL4=0,"",((AI4*4)+(AJ4*2)+(AK4*0))/AL4)</f>
        <v>2</v>
      </c>
    </row>
    <row r="5" spans="1:39" x14ac:dyDescent="0.25">
      <c r="A5" s="13">
        <v>12</v>
      </c>
      <c r="C5" s="34">
        <v>11</v>
      </c>
      <c r="D5" s="34">
        <v>4</v>
      </c>
      <c r="E5" s="34" t="s">
        <v>20</v>
      </c>
      <c r="F5" s="34" t="s">
        <v>14</v>
      </c>
      <c r="H5" s="50"/>
      <c r="I5" s="5">
        <v>3</v>
      </c>
      <c r="J5" s="1">
        <f>COUNTIFS($C$3:$C$250,$H$3,$D$3:$D$250,$I5,$E$3:$E$250,$J$1,$F$3:$F$250,$J$2)</f>
        <v>0</v>
      </c>
      <c r="K5" s="2">
        <f>COUNTIFS($C$3:$C$250,$H$3,$D$3:$D$250,$I5,$E$3:$E$250,$J$1,$F$3:$F$250,$K$2)</f>
        <v>0</v>
      </c>
      <c r="L5" s="2">
        <f>COUNTIFS($C$3:$C$250,$H$3,$D$3:$D$250,$I5,$E$3:$E$250,$J$1,$F$3:$F$250,$L$2)</f>
        <v>0</v>
      </c>
      <c r="M5" s="2">
        <f t="shared" ref="M5:M8" si="11">SUM(J5:L5)</f>
        <v>0</v>
      </c>
      <c r="N5" s="3" t="str">
        <f t="shared" si="5"/>
        <v/>
      </c>
      <c r="O5" s="2">
        <f>COUNTIFS($C$3:$C$250,$H$3,$D$3:$D$250,$I5,$E$3:$E$250,$O$1,$F$3:$F$250,O$2)</f>
        <v>0</v>
      </c>
      <c r="P5" s="2">
        <f t="shared" si="0"/>
        <v>0</v>
      </c>
      <c r="Q5" s="2">
        <f t="shared" si="0"/>
        <v>0</v>
      </c>
      <c r="R5" s="2">
        <f t="shared" ref="R5:R8" si="12">SUM(O5:Q5)</f>
        <v>0</v>
      </c>
      <c r="S5" s="3" t="str">
        <f t="shared" si="6"/>
        <v/>
      </c>
      <c r="T5" s="1">
        <f t="shared" si="1"/>
        <v>0</v>
      </c>
      <c r="U5" s="2">
        <f t="shared" si="1"/>
        <v>0</v>
      </c>
      <c r="V5" s="2">
        <f t="shared" si="1"/>
        <v>0</v>
      </c>
      <c r="W5" s="2">
        <f t="shared" ref="W5:W8" si="13">SUM(T5:V5)</f>
        <v>0</v>
      </c>
      <c r="X5" s="3" t="str">
        <f t="shared" si="7"/>
        <v/>
      </c>
      <c r="Y5" s="2">
        <f t="shared" si="2"/>
        <v>4</v>
      </c>
      <c r="Z5" s="2">
        <f t="shared" si="2"/>
        <v>1</v>
      </c>
      <c r="AA5" s="2">
        <f t="shared" si="2"/>
        <v>0</v>
      </c>
      <c r="AB5" s="2">
        <f t="shared" ref="AB5:AB8" si="14">SUM(Y5:AA5)</f>
        <v>5</v>
      </c>
      <c r="AC5" s="3">
        <f t="shared" si="8"/>
        <v>3.6</v>
      </c>
      <c r="AD5" s="1">
        <f t="shared" si="3"/>
        <v>0</v>
      </c>
      <c r="AE5" s="2">
        <f t="shared" si="3"/>
        <v>0</v>
      </c>
      <c r="AF5" s="2">
        <f t="shared" si="3"/>
        <v>0</v>
      </c>
      <c r="AG5" s="2">
        <f t="shared" ref="AG5:AG8" si="15">SUM(AD5:AF5)</f>
        <v>0</v>
      </c>
      <c r="AH5" s="3" t="str">
        <f t="shared" si="9"/>
        <v/>
      </c>
      <c r="AI5" s="1">
        <f t="shared" si="4"/>
        <v>0</v>
      </c>
      <c r="AJ5" s="2">
        <f t="shared" si="4"/>
        <v>0</v>
      </c>
      <c r="AK5" s="2">
        <f t="shared" si="4"/>
        <v>0</v>
      </c>
      <c r="AL5" s="2">
        <f t="shared" ref="AL5:AL8" si="16">SUM(AI5:AK5)</f>
        <v>0</v>
      </c>
      <c r="AM5" s="3" t="str">
        <f t="shared" si="10"/>
        <v/>
      </c>
    </row>
    <row r="6" spans="1:39" x14ac:dyDescent="0.25">
      <c r="A6">
        <v>13</v>
      </c>
      <c r="C6" s="34">
        <v>9</v>
      </c>
      <c r="D6" s="34">
        <v>5</v>
      </c>
      <c r="E6" s="34" t="s">
        <v>18</v>
      </c>
      <c r="F6" s="34" t="s">
        <v>11</v>
      </c>
      <c r="H6" s="50"/>
      <c r="I6" s="65">
        <v>4</v>
      </c>
      <c r="J6" s="66">
        <f>COUNTIFS($C$3:$C$250,$H$3,$D$3:$D$250,$I6,$E$3:$E$250,$J$1,$F$3:$F$250,$J$2)</f>
        <v>0</v>
      </c>
      <c r="K6" s="67">
        <f>COUNTIFS($C$3:$C$250,$H$3,$D$3:$D$250,$I6,$E$3:$E$250,$J$1,$F$3:$F$250,$K$2)</f>
        <v>0</v>
      </c>
      <c r="L6" s="67">
        <f>COUNTIFS($C$3:$C$250,$H$3,$D$3:$D$250,$I6,$E$3:$E$250,$J$1,$F$3:$F$250,$L$2)</f>
        <v>0</v>
      </c>
      <c r="M6" s="67">
        <f t="shared" si="11"/>
        <v>0</v>
      </c>
      <c r="N6" s="68" t="str">
        <f t="shared" si="5"/>
        <v/>
      </c>
      <c r="O6" s="67">
        <f>COUNTIFS($C$3:$C$250,$H$3,$D$3:$D$250,$I6,$E$3:$E$250,$O$1,$F$3:$F$250,O$2)</f>
        <v>0</v>
      </c>
      <c r="P6" s="67">
        <f t="shared" si="0"/>
        <v>0</v>
      </c>
      <c r="Q6" s="67">
        <f t="shared" si="0"/>
        <v>0</v>
      </c>
      <c r="R6" s="67">
        <f t="shared" si="12"/>
        <v>0</v>
      </c>
      <c r="S6" s="68" t="str">
        <f t="shared" si="6"/>
        <v/>
      </c>
      <c r="T6" s="66">
        <f t="shared" si="1"/>
        <v>0</v>
      </c>
      <c r="U6" s="67">
        <f t="shared" si="1"/>
        <v>0</v>
      </c>
      <c r="V6" s="67">
        <f t="shared" si="1"/>
        <v>0</v>
      </c>
      <c r="W6" s="67">
        <f t="shared" si="13"/>
        <v>0</v>
      </c>
      <c r="X6" s="68" t="str">
        <f t="shared" si="7"/>
        <v/>
      </c>
      <c r="Y6" s="67">
        <f t="shared" si="2"/>
        <v>0</v>
      </c>
      <c r="Z6" s="67">
        <f t="shared" si="2"/>
        <v>0</v>
      </c>
      <c r="AA6" s="67">
        <f t="shared" si="2"/>
        <v>0</v>
      </c>
      <c r="AB6" s="67">
        <f t="shared" si="14"/>
        <v>0</v>
      </c>
      <c r="AC6" s="68" t="str">
        <f t="shared" si="8"/>
        <v/>
      </c>
      <c r="AD6" s="66">
        <f t="shared" si="3"/>
        <v>0</v>
      </c>
      <c r="AE6" s="67">
        <f t="shared" si="3"/>
        <v>0</v>
      </c>
      <c r="AF6" s="67">
        <f t="shared" si="3"/>
        <v>0</v>
      </c>
      <c r="AG6" s="67">
        <f t="shared" si="15"/>
        <v>0</v>
      </c>
      <c r="AH6" s="68" t="str">
        <f t="shared" si="9"/>
        <v/>
      </c>
      <c r="AI6" s="66">
        <f t="shared" si="4"/>
        <v>0</v>
      </c>
      <c r="AJ6" s="67">
        <f t="shared" si="4"/>
        <v>0</v>
      </c>
      <c r="AK6" s="67">
        <f t="shared" si="4"/>
        <v>0</v>
      </c>
      <c r="AL6" s="67">
        <f t="shared" si="16"/>
        <v>0</v>
      </c>
      <c r="AM6" s="68" t="str">
        <f t="shared" si="10"/>
        <v/>
      </c>
    </row>
    <row r="7" spans="1:39" x14ac:dyDescent="0.25">
      <c r="A7">
        <v>16</v>
      </c>
      <c r="C7" s="34">
        <v>8</v>
      </c>
      <c r="D7" s="34">
        <v>3</v>
      </c>
      <c r="E7" s="34" t="s">
        <v>19</v>
      </c>
      <c r="F7" s="34" t="s">
        <v>11</v>
      </c>
      <c r="H7" s="50"/>
      <c r="I7" s="5">
        <v>5</v>
      </c>
      <c r="J7" s="1">
        <f>COUNTIFS($C$3:$C$250,$H$3,$D$3:$D$250,$I7,$E$3:$E$250,$J$1,$F$3:$F$250,$J$2)</f>
        <v>0</v>
      </c>
      <c r="K7" s="2">
        <f>COUNTIFS($C$3:$C$250,$H$3,$D$3:$D$250,$I7,$E$3:$E$250,$J$1,$F$3:$F$250,$K$2)</f>
        <v>0</v>
      </c>
      <c r="L7" s="2">
        <f>COUNTIFS($C$3:$C$250,$H$3,$D$3:$D$250,$I7,$E$3:$E$250,$J$1,$F$3:$F$250,$L$2)</f>
        <v>0</v>
      </c>
      <c r="M7" s="2">
        <f t="shared" si="11"/>
        <v>0</v>
      </c>
      <c r="N7" s="3" t="str">
        <f t="shared" si="5"/>
        <v/>
      </c>
      <c r="O7" s="2">
        <f>COUNTIFS($C$3:$C$250,$H$3,$D$3:$D$250,$I7,$E$3:$E$250,$O$1,$F$3:$F$250,O$2)</f>
        <v>1</v>
      </c>
      <c r="P7" s="2">
        <f t="shared" si="0"/>
        <v>0</v>
      </c>
      <c r="Q7" s="2">
        <f t="shared" si="0"/>
        <v>0</v>
      </c>
      <c r="R7" s="2">
        <f t="shared" si="12"/>
        <v>1</v>
      </c>
      <c r="S7" s="3">
        <f t="shared" si="6"/>
        <v>4</v>
      </c>
      <c r="T7" s="1">
        <f t="shared" si="1"/>
        <v>0</v>
      </c>
      <c r="U7" s="2">
        <f t="shared" si="1"/>
        <v>0</v>
      </c>
      <c r="V7" s="2">
        <f t="shared" si="1"/>
        <v>0</v>
      </c>
      <c r="W7" s="2">
        <f t="shared" si="13"/>
        <v>0</v>
      </c>
      <c r="X7" s="3" t="str">
        <f t="shared" si="7"/>
        <v/>
      </c>
      <c r="Y7" s="2">
        <f t="shared" si="2"/>
        <v>0</v>
      </c>
      <c r="Z7" s="2">
        <f t="shared" si="2"/>
        <v>0</v>
      </c>
      <c r="AA7" s="2">
        <f t="shared" si="2"/>
        <v>0</v>
      </c>
      <c r="AB7" s="2">
        <f t="shared" si="14"/>
        <v>0</v>
      </c>
      <c r="AC7" s="3" t="str">
        <f t="shared" si="8"/>
        <v/>
      </c>
      <c r="AD7" s="1">
        <f t="shared" si="3"/>
        <v>0</v>
      </c>
      <c r="AE7" s="2">
        <f t="shared" si="3"/>
        <v>0</v>
      </c>
      <c r="AF7" s="2">
        <f t="shared" si="3"/>
        <v>0</v>
      </c>
      <c r="AG7" s="2">
        <f t="shared" si="15"/>
        <v>0</v>
      </c>
      <c r="AH7" s="3" t="str">
        <f t="shared" si="9"/>
        <v/>
      </c>
      <c r="AI7" s="1">
        <f t="shared" si="4"/>
        <v>0</v>
      </c>
      <c r="AJ7" s="2">
        <f t="shared" si="4"/>
        <v>0</v>
      </c>
      <c r="AK7" s="2">
        <f t="shared" si="4"/>
        <v>0</v>
      </c>
      <c r="AL7" s="2">
        <f t="shared" si="16"/>
        <v>0</v>
      </c>
      <c r="AM7" s="3" t="str">
        <f t="shared" si="10"/>
        <v/>
      </c>
    </row>
    <row r="8" spans="1:39" ht="15.75" thickBot="1" x14ac:dyDescent="0.3">
      <c r="A8" s="14">
        <v>5</v>
      </c>
      <c r="C8" s="34">
        <v>11</v>
      </c>
      <c r="D8" s="34">
        <v>4</v>
      </c>
      <c r="E8" s="34" t="s">
        <v>20</v>
      </c>
      <c r="F8" s="34" t="s">
        <v>12</v>
      </c>
      <c r="H8" s="51"/>
      <c r="I8" s="69">
        <v>6</v>
      </c>
      <c r="J8" s="66">
        <f>COUNTIFS($C$3:$C$250,$H$3,$D$3:$D$250,$I8,$E$3:$E$250,$J$1,$F$3:$F$250,$J$2)</f>
        <v>1</v>
      </c>
      <c r="K8" s="67">
        <f>COUNTIFS($C$3:$C$250,$H$3,$D$3:$D$250,$I8,$E$3:$E$250,$J$1,$F$3:$F$250,$K$2)</f>
        <v>3</v>
      </c>
      <c r="L8" s="67">
        <f>COUNTIFS($C$3:$C$250,$H$3,$D$3:$D$250,$I8,$E$3:$E$250,$J$1,$F$3:$F$250,$L$2)</f>
        <v>2</v>
      </c>
      <c r="M8" s="67">
        <f t="shared" si="11"/>
        <v>6</v>
      </c>
      <c r="N8" s="68">
        <f t="shared" si="5"/>
        <v>1.6666666666666667</v>
      </c>
      <c r="O8" s="67">
        <f>COUNTIFS($C$3:$C$250,$H$3,$D$3:$D$250,$I8,$E$3:$E$250,$O$1,$F$3:$F$250,O$2)</f>
        <v>0</v>
      </c>
      <c r="P8" s="67">
        <f t="shared" si="0"/>
        <v>1</v>
      </c>
      <c r="Q8" s="67">
        <f t="shared" si="0"/>
        <v>0</v>
      </c>
      <c r="R8" s="67">
        <f t="shared" si="12"/>
        <v>1</v>
      </c>
      <c r="S8" s="68">
        <f t="shared" si="6"/>
        <v>2</v>
      </c>
      <c r="T8" s="66">
        <f t="shared" si="1"/>
        <v>0</v>
      </c>
      <c r="U8" s="67">
        <f t="shared" si="1"/>
        <v>0</v>
      </c>
      <c r="V8" s="67">
        <f t="shared" si="1"/>
        <v>0</v>
      </c>
      <c r="W8" s="67">
        <f t="shared" si="13"/>
        <v>0</v>
      </c>
      <c r="X8" s="68" t="str">
        <f t="shared" si="7"/>
        <v/>
      </c>
      <c r="Y8" s="67">
        <f t="shared" si="2"/>
        <v>0</v>
      </c>
      <c r="Z8" s="67">
        <f t="shared" si="2"/>
        <v>1</v>
      </c>
      <c r="AA8" s="67">
        <f t="shared" si="2"/>
        <v>0</v>
      </c>
      <c r="AB8" s="67">
        <f t="shared" si="14"/>
        <v>1</v>
      </c>
      <c r="AC8" s="68">
        <f t="shared" si="8"/>
        <v>2</v>
      </c>
      <c r="AD8" s="66">
        <f t="shared" si="3"/>
        <v>0</v>
      </c>
      <c r="AE8" s="67">
        <f t="shared" si="3"/>
        <v>0</v>
      </c>
      <c r="AF8" s="67">
        <f t="shared" si="3"/>
        <v>0</v>
      </c>
      <c r="AG8" s="67">
        <f t="shared" si="15"/>
        <v>0</v>
      </c>
      <c r="AH8" s="68" t="str">
        <f t="shared" si="9"/>
        <v/>
      </c>
      <c r="AI8" s="66">
        <f t="shared" si="4"/>
        <v>0</v>
      </c>
      <c r="AJ8" s="67">
        <f t="shared" si="4"/>
        <v>0</v>
      </c>
      <c r="AK8" s="67">
        <f t="shared" si="4"/>
        <v>0</v>
      </c>
      <c r="AL8" s="67">
        <f t="shared" si="16"/>
        <v>0</v>
      </c>
      <c r="AM8" s="68" t="str">
        <f t="shared" si="10"/>
        <v/>
      </c>
    </row>
    <row r="9" spans="1:39" ht="16.5" thickBot="1" x14ac:dyDescent="0.3">
      <c r="A9">
        <v>10</v>
      </c>
      <c r="C9" s="34">
        <v>8</v>
      </c>
      <c r="D9" s="34">
        <v>6</v>
      </c>
      <c r="E9" s="34" t="s">
        <v>16</v>
      </c>
      <c r="F9" s="34" t="s">
        <v>12</v>
      </c>
      <c r="H9" s="52" t="s">
        <v>23</v>
      </c>
      <c r="I9" s="53"/>
      <c r="J9" s="6">
        <f>SUM(J3:J8)</f>
        <v>1</v>
      </c>
      <c r="K9" s="7">
        <f>SUM(K3:K8)</f>
        <v>3</v>
      </c>
      <c r="L9" s="7">
        <f>SUM(L3:L8)</f>
        <v>2</v>
      </c>
      <c r="M9" s="7">
        <f>SUM(J9:L9)</f>
        <v>6</v>
      </c>
      <c r="N9" s="36">
        <f>AVERAGE(N3:N8)</f>
        <v>1.6666666666666667</v>
      </c>
      <c r="O9" s="6">
        <f>SUM(O3:O8)</f>
        <v>2</v>
      </c>
      <c r="P9" s="7">
        <f>SUM(P3:P8)</f>
        <v>4</v>
      </c>
      <c r="Q9" s="7">
        <f>SUM(Q3:Q8)</f>
        <v>0</v>
      </c>
      <c r="R9" s="7">
        <f>SUM(O9:Q9)</f>
        <v>6</v>
      </c>
      <c r="S9" s="36">
        <f>AVERAGE(S3:S8)</f>
        <v>2.8333333333333335</v>
      </c>
      <c r="T9" s="6">
        <f>SUM(T3:T8)</f>
        <v>0</v>
      </c>
      <c r="U9" s="7">
        <f>SUM(U3:U8)</f>
        <v>1</v>
      </c>
      <c r="V9" s="7">
        <f>SUM(V3:V8)</f>
        <v>0</v>
      </c>
      <c r="W9" s="7">
        <f>SUM(T9:V9)</f>
        <v>1</v>
      </c>
      <c r="X9" s="36">
        <f>AVERAGE(X3:X8)</f>
        <v>2</v>
      </c>
      <c r="Y9" s="6">
        <f>SUM(Y3:Y8)</f>
        <v>12</v>
      </c>
      <c r="Z9" s="7">
        <f>SUM(Z3:Z8)</f>
        <v>3</v>
      </c>
      <c r="AA9" s="7">
        <f>SUM(AA3:AA8)</f>
        <v>0</v>
      </c>
      <c r="AB9" s="7">
        <f>SUM(Y9:AA9)</f>
        <v>15</v>
      </c>
      <c r="AC9" s="36">
        <f>AVERAGE(AC3:AC8)</f>
        <v>3.1259259259259262</v>
      </c>
      <c r="AD9" s="6">
        <f>SUM(AD3:AD8)</f>
        <v>0</v>
      </c>
      <c r="AE9" s="7">
        <f>SUM(AE3:AE8)</f>
        <v>0</v>
      </c>
      <c r="AF9" s="7">
        <f>SUM(AF3:AF8)</f>
        <v>0</v>
      </c>
      <c r="AG9" s="7">
        <f>SUM(AD9:AF9)</f>
        <v>0</v>
      </c>
      <c r="AH9" s="36" t="e">
        <f>AVERAGE(AH3:AH8)</f>
        <v>#DIV/0!</v>
      </c>
      <c r="AI9" s="6">
        <f>SUM(AI3:AI8)</f>
        <v>1</v>
      </c>
      <c r="AJ9" s="7">
        <f>SUM(AJ3:AJ8)</f>
        <v>0</v>
      </c>
      <c r="AK9" s="7">
        <f>SUM(AK3:AK8)</f>
        <v>1</v>
      </c>
      <c r="AL9" s="7">
        <f>SUM(AI9:AK9)</f>
        <v>2</v>
      </c>
      <c r="AM9" s="36">
        <f>AVERAGE(AM3:AM8)</f>
        <v>2</v>
      </c>
    </row>
    <row r="10" spans="1:39" ht="15.75" thickBot="1" x14ac:dyDescent="0.3">
      <c r="A10">
        <v>14</v>
      </c>
      <c r="C10" s="34">
        <v>8</v>
      </c>
      <c r="D10" s="34">
        <v>6</v>
      </c>
      <c r="E10" s="34" t="s">
        <v>16</v>
      </c>
      <c r="F10" s="34" t="s">
        <v>14</v>
      </c>
      <c r="J10" s="43" t="s">
        <v>4</v>
      </c>
      <c r="K10" s="44"/>
      <c r="L10" s="44"/>
      <c r="M10" s="44"/>
      <c r="N10" s="45"/>
      <c r="O10" s="43" t="s">
        <v>5</v>
      </c>
      <c r="P10" s="44"/>
      <c r="Q10" s="44"/>
      <c r="R10" s="44"/>
      <c r="S10" s="45"/>
      <c r="T10" s="46" t="s">
        <v>6</v>
      </c>
      <c r="U10" s="47"/>
      <c r="V10" s="47"/>
      <c r="W10" s="47"/>
      <c r="X10" s="48"/>
      <c r="Y10" s="43" t="s">
        <v>7</v>
      </c>
      <c r="Z10" s="44"/>
      <c r="AA10" s="44"/>
      <c r="AB10" s="44"/>
      <c r="AC10" s="45"/>
      <c r="AD10" s="43" t="s">
        <v>8</v>
      </c>
      <c r="AE10" s="44"/>
      <c r="AF10" s="44"/>
      <c r="AG10" s="44"/>
      <c r="AH10" s="45"/>
      <c r="AI10" s="43" t="s">
        <v>9</v>
      </c>
      <c r="AJ10" s="44"/>
      <c r="AK10" s="44"/>
      <c r="AL10" s="44"/>
      <c r="AM10" s="45"/>
    </row>
    <row r="11" spans="1:39" ht="15.75" thickBot="1" x14ac:dyDescent="0.3">
      <c r="A11">
        <v>15</v>
      </c>
      <c r="C11" s="34">
        <v>12</v>
      </c>
      <c r="D11" s="34">
        <v>6</v>
      </c>
      <c r="E11" s="34" t="s">
        <v>17</v>
      </c>
      <c r="F11" s="34" t="s">
        <v>11</v>
      </c>
      <c r="J11" s="8" t="s">
        <v>12</v>
      </c>
      <c r="K11" s="9" t="s">
        <v>14</v>
      </c>
      <c r="L11" s="9" t="s">
        <v>13</v>
      </c>
      <c r="M11" s="9" t="s">
        <v>10</v>
      </c>
      <c r="N11" s="38" t="s">
        <v>26</v>
      </c>
      <c r="O11" s="6" t="s">
        <v>11</v>
      </c>
      <c r="P11" s="7" t="s">
        <v>14</v>
      </c>
      <c r="Q11" s="7" t="s">
        <v>13</v>
      </c>
      <c r="R11" s="7" t="s">
        <v>10</v>
      </c>
      <c r="S11" s="38" t="s">
        <v>26</v>
      </c>
      <c r="T11" s="6" t="s">
        <v>11</v>
      </c>
      <c r="U11" s="7" t="s">
        <v>14</v>
      </c>
      <c r="V11" s="7" t="s">
        <v>13</v>
      </c>
      <c r="W11" s="7" t="s">
        <v>10</v>
      </c>
      <c r="X11" s="38" t="s">
        <v>26</v>
      </c>
      <c r="Y11" s="6" t="s">
        <v>11</v>
      </c>
      <c r="Z11" s="7" t="s">
        <v>14</v>
      </c>
      <c r="AA11" s="7" t="s">
        <v>13</v>
      </c>
      <c r="AB11" s="7" t="s">
        <v>10</v>
      </c>
      <c r="AC11" s="38" t="s">
        <v>26</v>
      </c>
      <c r="AD11" s="8" t="s">
        <v>12</v>
      </c>
      <c r="AE11" s="9" t="s">
        <v>14</v>
      </c>
      <c r="AF11" s="9" t="s">
        <v>13</v>
      </c>
      <c r="AG11" s="9" t="s">
        <v>10</v>
      </c>
      <c r="AH11" s="38" t="s">
        <v>26</v>
      </c>
      <c r="AI11" s="6" t="s">
        <v>12</v>
      </c>
      <c r="AJ11" s="7" t="s">
        <v>14</v>
      </c>
      <c r="AK11" s="7" t="s">
        <v>13</v>
      </c>
      <c r="AL11" s="7" t="s">
        <v>10</v>
      </c>
      <c r="AM11" s="38" t="s">
        <v>26</v>
      </c>
    </row>
    <row r="12" spans="1:39" ht="15" customHeight="1" x14ac:dyDescent="0.25">
      <c r="A12">
        <v>17</v>
      </c>
      <c r="C12" s="34">
        <v>9</v>
      </c>
      <c r="D12" s="34">
        <v>3</v>
      </c>
      <c r="E12" s="34" t="s">
        <v>19</v>
      </c>
      <c r="F12" s="34" t="s">
        <v>11</v>
      </c>
      <c r="H12" s="49">
        <f>A3</f>
        <v>9</v>
      </c>
      <c r="I12" s="4">
        <v>1</v>
      </c>
      <c r="J12" s="8">
        <f>COUNTIFS($C$3:$C$250,$H$12,$D$3:$D$250,$I$3,$E$3:$E$250,$J$1,$F$3:$F$250,$J$2)</f>
        <v>1</v>
      </c>
      <c r="K12" s="9">
        <f>COUNTIFS($C$3:$C$250,$H$12,$D$3:$D$250,$I$3,$E$3:$E$250,$J$1,$F$3:$F$250,K$2)</f>
        <v>2</v>
      </c>
      <c r="L12" s="9">
        <f>COUNTIFS($C$3:$C$250,$H$12,$D$3:$D$250,$I$3,$E$3:$E$250,$J$1,$F$3:$F$250,L$2)</f>
        <v>0</v>
      </c>
      <c r="M12" s="9">
        <f>SUM(J12:L12)</f>
        <v>3</v>
      </c>
      <c r="N12" s="10">
        <f>IF(M12=0,"",((J12*4)+(K12*2)+(L12*0))/M12)</f>
        <v>2.6666666666666665</v>
      </c>
      <c r="O12" s="2">
        <f>COUNTIFS($C$3:$C$250,$H$12,$D$3:$D$250,$I$3,$E$3:$E$250,$O$1,$F$3:$F$250,O$2)</f>
        <v>0</v>
      </c>
      <c r="P12" s="2">
        <f t="shared" ref="P12:Q17" si="17">COUNTIFS($C$3:$C$250,$H$12,$D$3:$D$250,$I12,$E$3:$E$250,$O$1,$F$3:$F$250,P$2)</f>
        <v>0</v>
      </c>
      <c r="Q12" s="2">
        <f t="shared" si="17"/>
        <v>0</v>
      </c>
      <c r="R12" s="9">
        <f>SUM(O12:Q12)</f>
        <v>0</v>
      </c>
      <c r="S12" s="10" t="str">
        <f>IF(R12=0,"",((O12*4)+(P12*2)+(Q12*0))/R12)</f>
        <v/>
      </c>
      <c r="T12" s="1">
        <f t="shared" ref="T12:V17" si="18">COUNTIFS($C$3:$C$250,$H$12,$D$3:$D$250,$I12,$E$3:$E$250,$T$1,$F$3:$F$250,T$2)</f>
        <v>1</v>
      </c>
      <c r="U12" s="2">
        <f t="shared" si="18"/>
        <v>1</v>
      </c>
      <c r="V12" s="2">
        <f t="shared" si="18"/>
        <v>0</v>
      </c>
      <c r="W12" s="2">
        <f>SUM(T12:V12)</f>
        <v>2</v>
      </c>
      <c r="X12" s="10">
        <f>IF(W12=0,"",((T12*4)+(U12*2)+(V12*0))/W12)</f>
        <v>3</v>
      </c>
      <c r="Y12" s="2">
        <f t="shared" ref="Y12:AA17" si="19">COUNTIFS($C$3:$C$250,$H$12,$D$3:$D$250,$I12,$E$3:$E$250,$Y$1,$F$3:$F$250,Y$2)</f>
        <v>1</v>
      </c>
      <c r="Z12" s="2">
        <f t="shared" si="19"/>
        <v>1</v>
      </c>
      <c r="AA12" s="2">
        <f t="shared" si="19"/>
        <v>0</v>
      </c>
      <c r="AB12" s="9">
        <f>SUM(Y12:AA12)</f>
        <v>2</v>
      </c>
      <c r="AC12" s="10">
        <f>IF(AB12=0,"",((Y12*4)+(Z12*2)+(AA12*0))/AB12)</f>
        <v>3</v>
      </c>
      <c r="AD12" s="8">
        <f t="shared" ref="AD12:AF17" si="20">COUNTIFS($C$3:$C$250,$H$12,$D$3:$D$250,$I12,$E$3:$E$250,$AD$1,$F$3:$F$250,AD$2)</f>
        <v>0</v>
      </c>
      <c r="AE12" s="9">
        <f t="shared" si="20"/>
        <v>0</v>
      </c>
      <c r="AF12" s="9">
        <f t="shared" si="20"/>
        <v>0</v>
      </c>
      <c r="AG12" s="9">
        <f>SUM(AD12:AF12)</f>
        <v>0</v>
      </c>
      <c r="AH12" s="10" t="str">
        <f>IF(AG12=0,"",((AD12*4)+(AE12*2)+(AF12*0))/AG12)</f>
        <v/>
      </c>
      <c r="AI12" s="8">
        <f t="shared" ref="AI12:AK17" si="21">COUNTIFS($C$3:$C$250,$H$12,$D$3:$D$250,$I12,$E$3:$E$250,$AI$1,$F$3:$F$250,AI$2)</f>
        <v>0</v>
      </c>
      <c r="AJ12" s="9">
        <f t="shared" si="21"/>
        <v>0</v>
      </c>
      <c r="AK12" s="9">
        <f t="shared" si="21"/>
        <v>0</v>
      </c>
      <c r="AL12" s="9">
        <f>SUM(AI12:AK12)</f>
        <v>0</v>
      </c>
      <c r="AM12" s="10" t="str">
        <f>IF(AL12=0,"",((AI12*4)+(AJ12*2)+(AK12*0))/AL12)</f>
        <v/>
      </c>
    </row>
    <row r="13" spans="1:39" x14ac:dyDescent="0.25">
      <c r="A13">
        <v>18</v>
      </c>
      <c r="C13" s="34">
        <v>13</v>
      </c>
      <c r="D13" s="34">
        <v>4</v>
      </c>
      <c r="E13" s="34" t="s">
        <v>20</v>
      </c>
      <c r="F13" s="34" t="s">
        <v>12</v>
      </c>
      <c r="H13" s="50"/>
      <c r="I13" s="65">
        <v>2</v>
      </c>
      <c r="J13" s="66">
        <f>COUNTIFS($C$3:$C$250,$H$12,$D$3:$D$250,$I13,$E$3:$E$250,$J$1,$F$3:$F$250,$J$2)</f>
        <v>0</v>
      </c>
      <c r="K13" s="67">
        <f>COUNTIFS($C$3:$C$250,$H$12,$D$3:$D$250,$I13,$E$3:$E$250,$J$1,$F$3:$F$250,$K$2)</f>
        <v>0</v>
      </c>
      <c r="L13" s="67">
        <f>COUNTIFS($C$3:$C$250,$H$12,$D$3:$D$250,$I13,$E$3:$E$250,$J$1,$F$3:$F$250,$L$2)</f>
        <v>0</v>
      </c>
      <c r="M13" s="67">
        <f>SUM(J13:L13)</f>
        <v>0</v>
      </c>
      <c r="N13" s="68" t="str">
        <f t="shared" ref="N13:N17" si="22">IF(M13=0,"",((J13*4)+(K13*2)+(L13*0))/M13)</f>
        <v/>
      </c>
      <c r="O13" s="67">
        <f>COUNTIFS($C$3:$C$250,$H$12,$D$3:$D$250,$I13,$E$3:$E$250,$O$1,$F$3:$F$250,O$2)</f>
        <v>0</v>
      </c>
      <c r="P13" s="67">
        <f t="shared" si="17"/>
        <v>0</v>
      </c>
      <c r="Q13" s="67">
        <f t="shared" si="17"/>
        <v>0</v>
      </c>
      <c r="R13" s="67">
        <f>SUM(O13:Q13)</f>
        <v>0</v>
      </c>
      <c r="S13" s="68" t="str">
        <f t="shared" ref="S13:S17" si="23">IF(R13=0,"",((O13*4)+(P13*2)+(Q13*0))/R13)</f>
        <v/>
      </c>
      <c r="T13" s="66">
        <f t="shared" si="18"/>
        <v>0</v>
      </c>
      <c r="U13" s="67">
        <f t="shared" si="18"/>
        <v>0</v>
      </c>
      <c r="V13" s="67">
        <f t="shared" si="18"/>
        <v>0</v>
      </c>
      <c r="W13" s="67">
        <f>SUM(T13:V13)</f>
        <v>0</v>
      </c>
      <c r="X13" s="68" t="str">
        <f t="shared" ref="X13:X17" si="24">IF(W13=0,"",((T13*4)+(U13*2)+(V13*0))/W13)</f>
        <v/>
      </c>
      <c r="Y13" s="67">
        <f t="shared" si="19"/>
        <v>4</v>
      </c>
      <c r="Z13" s="67">
        <f t="shared" si="19"/>
        <v>4</v>
      </c>
      <c r="AA13" s="67">
        <f t="shared" si="19"/>
        <v>0</v>
      </c>
      <c r="AB13" s="67">
        <f>SUM(Y13:AA13)</f>
        <v>8</v>
      </c>
      <c r="AC13" s="68">
        <f t="shared" ref="AC13:AC17" si="25">IF(AB13=0,"",((Y13*4)+(Z13*2)+(AA13*0))/AB13)</f>
        <v>3</v>
      </c>
      <c r="AD13" s="66">
        <f t="shared" si="20"/>
        <v>0</v>
      </c>
      <c r="AE13" s="67">
        <f t="shared" si="20"/>
        <v>0</v>
      </c>
      <c r="AF13" s="67">
        <f t="shared" si="20"/>
        <v>0</v>
      </c>
      <c r="AG13" s="67">
        <f>SUM(AD13:AF13)</f>
        <v>0</v>
      </c>
      <c r="AH13" s="68" t="str">
        <f t="shared" ref="AH13:AH17" si="26">IF(AG13=0,"",((AD13*4)+(AE13*2)+(AF13*0))/AG13)</f>
        <v/>
      </c>
      <c r="AI13" s="66">
        <f t="shared" si="21"/>
        <v>0</v>
      </c>
      <c r="AJ13" s="67">
        <f t="shared" si="21"/>
        <v>1</v>
      </c>
      <c r="AK13" s="67">
        <f t="shared" si="21"/>
        <v>0</v>
      </c>
      <c r="AL13" s="67">
        <f>SUM(AI13:AK13)</f>
        <v>1</v>
      </c>
      <c r="AM13" s="68">
        <f t="shared" ref="AM13:AM17" si="27">IF(AL13=0,"",((AI13*4)+(AJ13*2)+(AK13*0))/AL13)</f>
        <v>2</v>
      </c>
    </row>
    <row r="14" spans="1:39" x14ac:dyDescent="0.25">
      <c r="A14">
        <v>0</v>
      </c>
      <c r="C14" s="34">
        <v>8</v>
      </c>
      <c r="D14" s="34">
        <v>6</v>
      </c>
      <c r="E14" s="34" t="s">
        <v>16</v>
      </c>
      <c r="F14" s="34" t="s">
        <v>13</v>
      </c>
      <c r="H14" s="50"/>
      <c r="I14" s="5">
        <v>3</v>
      </c>
      <c r="J14" s="1">
        <f>COUNTIFS($C$3:$C$250,$H$12,$D$3:$D$250,$I14,$E$3:$E$250,$J$1,$F$3:$F$250,$J$2)</f>
        <v>0</v>
      </c>
      <c r="K14" s="2">
        <f>COUNTIFS($C$3:$C$250,$H$12,$D$3:$D$250,$I14,$E$3:$E$250,$J$1,$F$3:$F$250,$K$2)</f>
        <v>0</v>
      </c>
      <c r="L14" s="2">
        <f>COUNTIFS($C$3:$C$250,$H$12,$D$3:$D$250,$I14,$E$3:$E$250,$J$1,$F$3:$F$250,$L$2)</f>
        <v>0</v>
      </c>
      <c r="M14" s="2">
        <f t="shared" ref="M14:M17" si="28">SUM(J14:L14)</f>
        <v>0</v>
      </c>
      <c r="N14" s="3" t="str">
        <f t="shared" si="22"/>
        <v/>
      </c>
      <c r="O14" s="2">
        <f>COUNTIFS($C$3:$C$250,$H$12,$D$3:$D$250,$I14,$E$3:$E$250,$O$1,$F$3:$F$250,O$2)</f>
        <v>0</v>
      </c>
      <c r="P14" s="2">
        <f t="shared" si="17"/>
        <v>0</v>
      </c>
      <c r="Q14" s="2">
        <f t="shared" si="17"/>
        <v>0</v>
      </c>
      <c r="R14" s="2">
        <f t="shared" ref="R14:R17" si="29">SUM(O14:Q14)</f>
        <v>0</v>
      </c>
      <c r="S14" s="3" t="str">
        <f t="shared" si="23"/>
        <v/>
      </c>
      <c r="T14" s="1">
        <f t="shared" si="18"/>
        <v>0</v>
      </c>
      <c r="U14" s="2">
        <f t="shared" si="18"/>
        <v>0</v>
      </c>
      <c r="V14" s="2">
        <f t="shared" si="18"/>
        <v>0</v>
      </c>
      <c r="W14" s="2">
        <f t="shared" ref="W14:W17" si="30">SUM(T14:V14)</f>
        <v>0</v>
      </c>
      <c r="X14" s="3" t="str">
        <f t="shared" si="24"/>
        <v/>
      </c>
      <c r="Y14" s="2">
        <f t="shared" si="19"/>
        <v>5</v>
      </c>
      <c r="Z14" s="2">
        <f t="shared" si="19"/>
        <v>2</v>
      </c>
      <c r="AA14" s="2">
        <f t="shared" si="19"/>
        <v>0</v>
      </c>
      <c r="AB14" s="2">
        <f t="shared" ref="AB14:AB17" si="31">SUM(Y14:AA14)</f>
        <v>7</v>
      </c>
      <c r="AC14" s="3">
        <f t="shared" si="25"/>
        <v>3.4285714285714284</v>
      </c>
      <c r="AD14" s="1">
        <f t="shared" si="20"/>
        <v>0</v>
      </c>
      <c r="AE14" s="2">
        <f t="shared" si="20"/>
        <v>0</v>
      </c>
      <c r="AF14" s="2">
        <f t="shared" si="20"/>
        <v>0</v>
      </c>
      <c r="AG14" s="2">
        <f t="shared" ref="AG14:AG17" si="32">SUM(AD14:AF14)</f>
        <v>0</v>
      </c>
      <c r="AH14" s="3" t="str">
        <f t="shared" si="26"/>
        <v/>
      </c>
      <c r="AI14" s="1">
        <f t="shared" si="21"/>
        <v>0</v>
      </c>
      <c r="AJ14" s="2">
        <f t="shared" si="21"/>
        <v>1</v>
      </c>
      <c r="AK14" s="2">
        <f t="shared" si="21"/>
        <v>0</v>
      </c>
      <c r="AL14" s="2">
        <f t="shared" ref="AL14:AL17" si="33">SUM(AI14:AK14)</f>
        <v>1</v>
      </c>
      <c r="AM14" s="3">
        <f t="shared" si="27"/>
        <v>2</v>
      </c>
    </row>
    <row r="15" spans="1:39" x14ac:dyDescent="0.25">
      <c r="A15">
        <v>0</v>
      </c>
      <c r="C15" s="34">
        <v>8</v>
      </c>
      <c r="D15" s="34">
        <v>1</v>
      </c>
      <c r="E15" s="34" t="s">
        <v>17</v>
      </c>
      <c r="F15" s="34" t="s">
        <v>11</v>
      </c>
      <c r="H15" s="50"/>
      <c r="I15" s="65">
        <v>4</v>
      </c>
      <c r="J15" s="66">
        <f>COUNTIFS($C$3:$C$250,$H$12,$D$3:$D$250,$I15,$E$3:$E$250,$J$1,$F$3:$F$250,$J$2)</f>
        <v>0</v>
      </c>
      <c r="K15" s="67">
        <f>COUNTIFS($C$3:$C$250,$H$12,$D$3:$D$250,$I15,$E$3:$E$250,$J$1,$F$3:$F$250,$K$2)</f>
        <v>0</v>
      </c>
      <c r="L15" s="67">
        <f>COUNTIFS($C$3:$C$250,$H$12,$D$3:$D$250,$I15,$E$3:$E$250,$J$1,$F$3:$F$250,$L$2)</f>
        <v>0</v>
      </c>
      <c r="M15" s="67">
        <f t="shared" si="28"/>
        <v>0</v>
      </c>
      <c r="N15" s="68" t="str">
        <f t="shared" si="22"/>
        <v/>
      </c>
      <c r="O15" s="67">
        <f>COUNTIFS($C$3:$C$250,$H$12,$D$3:$D$250,$I15,$E$3:$E$250,$O$1,$F$3:$F$250,O$2)</f>
        <v>0</v>
      </c>
      <c r="P15" s="67">
        <f t="shared" si="17"/>
        <v>0</v>
      </c>
      <c r="Q15" s="67">
        <f t="shared" si="17"/>
        <v>0</v>
      </c>
      <c r="R15" s="67">
        <f t="shared" si="29"/>
        <v>0</v>
      </c>
      <c r="S15" s="68" t="str">
        <f t="shared" si="23"/>
        <v/>
      </c>
      <c r="T15" s="66">
        <f t="shared" si="18"/>
        <v>0</v>
      </c>
      <c r="U15" s="67">
        <f t="shared" si="18"/>
        <v>0</v>
      </c>
      <c r="V15" s="67">
        <f t="shared" si="18"/>
        <v>0</v>
      </c>
      <c r="W15" s="67">
        <f t="shared" si="30"/>
        <v>0</v>
      </c>
      <c r="X15" s="68" t="str">
        <f t="shared" si="24"/>
        <v/>
      </c>
      <c r="Y15" s="67">
        <f t="shared" si="19"/>
        <v>0</v>
      </c>
      <c r="Z15" s="67">
        <f t="shared" si="19"/>
        <v>0</v>
      </c>
      <c r="AA15" s="67">
        <f t="shared" si="19"/>
        <v>0</v>
      </c>
      <c r="AB15" s="67">
        <f t="shared" si="31"/>
        <v>0</v>
      </c>
      <c r="AC15" s="68" t="str">
        <f t="shared" si="25"/>
        <v/>
      </c>
      <c r="AD15" s="66">
        <f t="shared" si="20"/>
        <v>0</v>
      </c>
      <c r="AE15" s="67">
        <f t="shared" si="20"/>
        <v>0</v>
      </c>
      <c r="AF15" s="67">
        <f t="shared" si="20"/>
        <v>0</v>
      </c>
      <c r="AG15" s="67">
        <f t="shared" si="32"/>
        <v>0</v>
      </c>
      <c r="AH15" s="68" t="str">
        <f t="shared" si="26"/>
        <v/>
      </c>
      <c r="AI15" s="66">
        <f t="shared" si="21"/>
        <v>0</v>
      </c>
      <c r="AJ15" s="67">
        <f t="shared" si="21"/>
        <v>0</v>
      </c>
      <c r="AK15" s="67">
        <f t="shared" si="21"/>
        <v>0</v>
      </c>
      <c r="AL15" s="67">
        <f t="shared" si="33"/>
        <v>0</v>
      </c>
      <c r="AM15" s="68" t="str">
        <f t="shared" si="27"/>
        <v/>
      </c>
    </row>
    <row r="16" spans="1:39" x14ac:dyDescent="0.25">
      <c r="A16">
        <v>0</v>
      </c>
      <c r="C16" s="34">
        <v>9</v>
      </c>
      <c r="D16" s="34">
        <v>3</v>
      </c>
      <c r="E16" s="34" t="s">
        <v>19</v>
      </c>
      <c r="F16" s="34" t="s">
        <v>11</v>
      </c>
      <c r="H16" s="50"/>
      <c r="I16" s="5">
        <v>5</v>
      </c>
      <c r="J16" s="1">
        <f>COUNTIFS($C$3:$C$250,$H$12,$D$3:$D$250,$I16,$E$3:$E$250,$J$1,$F$3:$F$250,$J$2)</f>
        <v>0</v>
      </c>
      <c r="K16" s="2">
        <f>COUNTIFS($C$3:$C$250,$H$12,$D$3:$D$250,$I16,$E$3:$E$250,$J$1,$F$3:$F$250,$K$2)</f>
        <v>0</v>
      </c>
      <c r="L16" s="2">
        <f>COUNTIFS($C$3:$C$250,$H$12,$D$3:$D$250,$I16,$E$3:$E$250,$J$1,$F$3:$F$250,$L$2)</f>
        <v>0</v>
      </c>
      <c r="M16" s="2">
        <f t="shared" si="28"/>
        <v>0</v>
      </c>
      <c r="N16" s="3" t="str">
        <f t="shared" si="22"/>
        <v/>
      </c>
      <c r="O16" s="2">
        <f>COUNTIFS($C$3:$C$250,$H$12,$D$3:$D$250,$I16,$E$3:$E$250,$O$1,$F$3:$F$250,O$2)</f>
        <v>0</v>
      </c>
      <c r="P16" s="2">
        <f t="shared" si="17"/>
        <v>0</v>
      </c>
      <c r="Q16" s="2">
        <f t="shared" si="17"/>
        <v>0</v>
      </c>
      <c r="R16" s="2">
        <f t="shared" si="29"/>
        <v>0</v>
      </c>
      <c r="S16" s="3" t="str">
        <f t="shared" si="23"/>
        <v/>
      </c>
      <c r="T16" s="1">
        <f t="shared" si="18"/>
        <v>1</v>
      </c>
      <c r="U16" s="2">
        <f t="shared" si="18"/>
        <v>0</v>
      </c>
      <c r="V16" s="2">
        <f t="shared" si="18"/>
        <v>0</v>
      </c>
      <c r="W16" s="2">
        <f t="shared" si="30"/>
        <v>1</v>
      </c>
      <c r="X16" s="3">
        <f t="shared" si="24"/>
        <v>4</v>
      </c>
      <c r="Y16" s="2">
        <f t="shared" si="19"/>
        <v>0</v>
      </c>
      <c r="Z16" s="2">
        <f t="shared" si="19"/>
        <v>0</v>
      </c>
      <c r="AA16" s="2">
        <f t="shared" si="19"/>
        <v>0</v>
      </c>
      <c r="AB16" s="2">
        <f t="shared" si="31"/>
        <v>0</v>
      </c>
      <c r="AC16" s="3" t="str">
        <f t="shared" si="25"/>
        <v/>
      </c>
      <c r="AD16" s="1">
        <f t="shared" si="20"/>
        <v>0</v>
      </c>
      <c r="AE16" s="2">
        <f t="shared" si="20"/>
        <v>0</v>
      </c>
      <c r="AF16" s="2">
        <f t="shared" si="20"/>
        <v>0</v>
      </c>
      <c r="AG16" s="2">
        <f t="shared" si="32"/>
        <v>0</v>
      </c>
      <c r="AH16" s="3" t="str">
        <f t="shared" si="26"/>
        <v/>
      </c>
      <c r="AI16" s="1">
        <f t="shared" si="21"/>
        <v>0</v>
      </c>
      <c r="AJ16" s="2">
        <f t="shared" si="21"/>
        <v>0</v>
      </c>
      <c r="AK16" s="2">
        <f t="shared" si="21"/>
        <v>0</v>
      </c>
      <c r="AL16" s="2">
        <f t="shared" si="33"/>
        <v>0</v>
      </c>
      <c r="AM16" s="3" t="str">
        <f t="shared" si="27"/>
        <v/>
      </c>
    </row>
    <row r="17" spans="3:39" ht="15.75" thickBot="1" x14ac:dyDescent="0.3">
      <c r="C17" s="34">
        <v>13</v>
      </c>
      <c r="D17" s="34">
        <v>2</v>
      </c>
      <c r="E17" s="34" t="s">
        <v>20</v>
      </c>
      <c r="F17" s="34" t="s">
        <v>14</v>
      </c>
      <c r="H17" s="51"/>
      <c r="I17" s="69">
        <v>6</v>
      </c>
      <c r="J17" s="66">
        <f>COUNTIFS($C$3:$C$250,$H$12,$D$3:$D$250,$I17,$E$3:$E$250,$J$1,$F$3:$F$250,$J$2)</f>
        <v>0</v>
      </c>
      <c r="K17" s="67">
        <f>COUNTIFS($C$3:$C$250,$H$12,$D$3:$D$250,$I17,$E$3:$E$250,$J$1,$F$3:$F$250,$K$2)</f>
        <v>1</v>
      </c>
      <c r="L17" s="67">
        <f>COUNTIFS($C$3:$C$250,$H$12,$D$3:$D$250,$I17,$E$3:$E$250,$J$1,$F$3:$F$250,$L$2)</f>
        <v>0</v>
      </c>
      <c r="M17" s="67">
        <f t="shared" si="28"/>
        <v>1</v>
      </c>
      <c r="N17" s="68">
        <f t="shared" si="22"/>
        <v>2</v>
      </c>
      <c r="O17" s="67">
        <f>COUNTIFS($C$3:$C$250,$H$12,$D$3:$D$250,$I17,$E$3:$E$250,$O$1,$F$3:$F$250,O$2)</f>
        <v>0</v>
      </c>
      <c r="P17" s="67">
        <f t="shared" si="17"/>
        <v>1</v>
      </c>
      <c r="Q17" s="67">
        <f t="shared" si="17"/>
        <v>1</v>
      </c>
      <c r="R17" s="67">
        <f t="shared" si="29"/>
        <v>2</v>
      </c>
      <c r="S17" s="68">
        <f t="shared" si="23"/>
        <v>1</v>
      </c>
      <c r="T17" s="66">
        <f t="shared" si="18"/>
        <v>0</v>
      </c>
      <c r="U17" s="67">
        <f t="shared" si="18"/>
        <v>0</v>
      </c>
      <c r="V17" s="67">
        <f t="shared" si="18"/>
        <v>0</v>
      </c>
      <c r="W17" s="67">
        <f t="shared" si="30"/>
        <v>0</v>
      </c>
      <c r="X17" s="68" t="str">
        <f t="shared" si="24"/>
        <v/>
      </c>
      <c r="Y17" s="67">
        <f t="shared" si="19"/>
        <v>0</v>
      </c>
      <c r="Z17" s="67">
        <f t="shared" si="19"/>
        <v>1</v>
      </c>
      <c r="AA17" s="67">
        <f t="shared" si="19"/>
        <v>1</v>
      </c>
      <c r="AB17" s="67">
        <f t="shared" si="31"/>
        <v>2</v>
      </c>
      <c r="AC17" s="68">
        <f t="shared" si="25"/>
        <v>1</v>
      </c>
      <c r="AD17" s="66">
        <f t="shared" si="20"/>
        <v>0</v>
      </c>
      <c r="AE17" s="67">
        <f t="shared" si="20"/>
        <v>0</v>
      </c>
      <c r="AF17" s="67">
        <f t="shared" si="20"/>
        <v>0</v>
      </c>
      <c r="AG17" s="67">
        <f t="shared" si="32"/>
        <v>0</v>
      </c>
      <c r="AH17" s="68" t="str">
        <f t="shared" si="26"/>
        <v/>
      </c>
      <c r="AI17" s="66">
        <f t="shared" si="21"/>
        <v>0</v>
      </c>
      <c r="AJ17" s="67">
        <f t="shared" si="21"/>
        <v>0</v>
      </c>
      <c r="AK17" s="67">
        <f t="shared" si="21"/>
        <v>0</v>
      </c>
      <c r="AL17" s="67">
        <f t="shared" si="33"/>
        <v>0</v>
      </c>
      <c r="AM17" s="68" t="str">
        <f t="shared" si="27"/>
        <v/>
      </c>
    </row>
    <row r="18" spans="3:39" ht="16.5" thickBot="1" x14ac:dyDescent="0.3">
      <c r="C18" s="34">
        <v>11</v>
      </c>
      <c r="D18" s="34">
        <v>3</v>
      </c>
      <c r="E18" s="34" t="s">
        <v>21</v>
      </c>
      <c r="F18" s="34" t="s">
        <v>13</v>
      </c>
      <c r="H18" s="52" t="s">
        <v>23</v>
      </c>
      <c r="I18" s="53"/>
      <c r="J18" s="6">
        <f>SUM(J12:J17)</f>
        <v>1</v>
      </c>
      <c r="K18" s="7">
        <f>SUM(K12:K17)</f>
        <v>3</v>
      </c>
      <c r="L18" s="7">
        <f>SUM(L12:L17)</f>
        <v>0</v>
      </c>
      <c r="M18" s="7">
        <f>SUM(J18:L18)</f>
        <v>4</v>
      </c>
      <c r="N18" s="36">
        <f>AVERAGE(N12:N17)</f>
        <v>2.333333333333333</v>
      </c>
      <c r="O18" s="6">
        <f>SUM(O12:O17)</f>
        <v>0</v>
      </c>
      <c r="P18" s="7">
        <f>SUM(P12:P17)</f>
        <v>1</v>
      </c>
      <c r="Q18" s="7">
        <f>SUM(Q12:Q17)</f>
        <v>1</v>
      </c>
      <c r="R18" s="7">
        <f>SUM(O18:Q18)</f>
        <v>2</v>
      </c>
      <c r="S18" s="36">
        <f>AVERAGE(S12:S17)</f>
        <v>1</v>
      </c>
      <c r="T18" s="6">
        <f>SUM(T12:T17)</f>
        <v>2</v>
      </c>
      <c r="U18" s="7">
        <f>SUM(U12:U17)</f>
        <v>1</v>
      </c>
      <c r="V18" s="7">
        <f>SUM(V12:V17)</f>
        <v>0</v>
      </c>
      <c r="W18" s="7">
        <f>SUM(T18:V18)</f>
        <v>3</v>
      </c>
      <c r="X18" s="36">
        <f>AVERAGE(X12:X17)</f>
        <v>3.5</v>
      </c>
      <c r="Y18" s="6">
        <f>SUM(Y12:Y17)</f>
        <v>10</v>
      </c>
      <c r="Z18" s="7">
        <f>SUM(Z12:Z17)</f>
        <v>8</v>
      </c>
      <c r="AA18" s="7">
        <f>SUM(AA12:AA17)</f>
        <v>1</v>
      </c>
      <c r="AB18" s="7">
        <f>SUM(Y18:AA18)</f>
        <v>19</v>
      </c>
      <c r="AC18" s="36">
        <f>AVERAGE(AC12:AC17)</f>
        <v>2.6071428571428572</v>
      </c>
      <c r="AD18" s="6">
        <f>SUM(AD12:AD17)</f>
        <v>0</v>
      </c>
      <c r="AE18" s="7">
        <f>SUM(AE12:AE17)</f>
        <v>0</v>
      </c>
      <c r="AF18" s="7">
        <f>SUM(AF12:AF17)</f>
        <v>0</v>
      </c>
      <c r="AG18" s="7">
        <f>SUM(AD18:AF18)</f>
        <v>0</v>
      </c>
      <c r="AH18" s="36" t="e">
        <f>AVERAGE(AH12:AH17)</f>
        <v>#DIV/0!</v>
      </c>
      <c r="AI18" s="6">
        <f>SUM(AI12:AI17)</f>
        <v>0</v>
      </c>
      <c r="AJ18" s="7">
        <f>SUM(AJ12:AJ17)</f>
        <v>2</v>
      </c>
      <c r="AK18" s="7">
        <f>SUM(AK12:AK17)</f>
        <v>0</v>
      </c>
      <c r="AL18" s="7">
        <f>SUM(AI18:AK18)</f>
        <v>2</v>
      </c>
      <c r="AM18" s="36">
        <f>AVERAGE(AM12:AM17)</f>
        <v>2</v>
      </c>
    </row>
    <row r="19" spans="3:39" ht="15.75" thickBot="1" x14ac:dyDescent="0.3">
      <c r="C19" s="34">
        <v>16</v>
      </c>
      <c r="D19" s="34">
        <v>5</v>
      </c>
      <c r="E19" s="34" t="s">
        <v>17</v>
      </c>
      <c r="F19" s="34" t="s">
        <v>13</v>
      </c>
      <c r="J19" s="43" t="s">
        <v>4</v>
      </c>
      <c r="K19" s="44"/>
      <c r="L19" s="44"/>
      <c r="M19" s="44"/>
      <c r="N19" s="45"/>
      <c r="O19" s="43" t="s">
        <v>5</v>
      </c>
      <c r="P19" s="44"/>
      <c r="Q19" s="44"/>
      <c r="R19" s="44"/>
      <c r="S19" s="45"/>
      <c r="T19" s="46" t="s">
        <v>6</v>
      </c>
      <c r="U19" s="47"/>
      <c r="V19" s="47"/>
      <c r="W19" s="47"/>
      <c r="X19" s="48"/>
      <c r="Y19" s="43" t="s">
        <v>7</v>
      </c>
      <c r="Z19" s="44"/>
      <c r="AA19" s="44"/>
      <c r="AB19" s="44"/>
      <c r="AC19" s="45"/>
      <c r="AD19" s="43" t="s">
        <v>8</v>
      </c>
      <c r="AE19" s="44"/>
      <c r="AF19" s="44"/>
      <c r="AG19" s="44"/>
      <c r="AH19" s="45"/>
      <c r="AI19" s="43" t="s">
        <v>9</v>
      </c>
      <c r="AJ19" s="44"/>
      <c r="AK19" s="44"/>
      <c r="AL19" s="44"/>
      <c r="AM19" s="45"/>
    </row>
    <row r="20" spans="3:39" ht="15.75" thickBot="1" x14ac:dyDescent="0.3">
      <c r="C20" s="34">
        <v>5</v>
      </c>
      <c r="D20" s="34">
        <v>6</v>
      </c>
      <c r="E20" s="34" t="s">
        <v>17</v>
      </c>
      <c r="F20" s="34" t="s">
        <v>14</v>
      </c>
      <c r="J20" s="8" t="s">
        <v>12</v>
      </c>
      <c r="K20" s="9" t="s">
        <v>14</v>
      </c>
      <c r="L20" s="9" t="s">
        <v>13</v>
      </c>
      <c r="M20" s="9" t="s">
        <v>10</v>
      </c>
      <c r="N20" s="38" t="s">
        <v>26</v>
      </c>
      <c r="O20" s="6" t="s">
        <v>11</v>
      </c>
      <c r="P20" s="7" t="s">
        <v>14</v>
      </c>
      <c r="Q20" s="7" t="s">
        <v>13</v>
      </c>
      <c r="R20" s="7" t="s">
        <v>10</v>
      </c>
      <c r="S20" s="38" t="s">
        <v>26</v>
      </c>
      <c r="T20" s="6" t="s">
        <v>11</v>
      </c>
      <c r="U20" s="7" t="s">
        <v>14</v>
      </c>
      <c r="V20" s="7" t="s">
        <v>13</v>
      </c>
      <c r="W20" s="7" t="s">
        <v>10</v>
      </c>
      <c r="X20" s="38" t="s">
        <v>26</v>
      </c>
      <c r="Y20" s="6" t="s">
        <v>11</v>
      </c>
      <c r="Z20" s="7" t="s">
        <v>14</v>
      </c>
      <c r="AA20" s="7" t="s">
        <v>13</v>
      </c>
      <c r="AB20" s="7" t="s">
        <v>10</v>
      </c>
      <c r="AC20" s="38" t="s">
        <v>26</v>
      </c>
      <c r="AD20" s="8" t="s">
        <v>12</v>
      </c>
      <c r="AE20" s="9" t="s">
        <v>14</v>
      </c>
      <c r="AF20" s="9" t="s">
        <v>13</v>
      </c>
      <c r="AG20" s="9" t="s">
        <v>10</v>
      </c>
      <c r="AH20" s="38" t="s">
        <v>26</v>
      </c>
      <c r="AI20" s="6" t="s">
        <v>12</v>
      </c>
      <c r="AJ20" s="7" t="s">
        <v>14</v>
      </c>
      <c r="AK20" s="7" t="s">
        <v>13</v>
      </c>
      <c r="AL20" s="7" t="s">
        <v>10</v>
      </c>
      <c r="AM20" s="38" t="s">
        <v>26</v>
      </c>
    </row>
    <row r="21" spans="3:39" x14ac:dyDescent="0.25">
      <c r="C21" s="34">
        <v>9</v>
      </c>
      <c r="D21" s="34">
        <v>3</v>
      </c>
      <c r="E21" s="34" t="s">
        <v>19</v>
      </c>
      <c r="F21" s="34" t="s">
        <v>14</v>
      </c>
      <c r="H21" s="49">
        <f>A4</f>
        <v>11</v>
      </c>
      <c r="I21" s="4">
        <v>1</v>
      </c>
      <c r="J21" s="8">
        <f>COUNTIFS($C$3:$C$250,$H$21,$D$3:$D$250,$I$3,$E$3:$E$250,$J$1,$F$3:$F$250,$J$2)</f>
        <v>0</v>
      </c>
      <c r="K21" s="9">
        <f>COUNTIFS($C$3:$C$250,$H$21,$D$3:$D$250,$I$3,$E$3:$E$250,$J$1,$F$3:$F$250,K$2)</f>
        <v>0</v>
      </c>
      <c r="L21" s="9">
        <f>COUNTIFS($C$3:$C$250,$H$21,$D$3:$D$250,$I$3,$E$3:$E$250,$J$1,$F$3:$F$250,L$2)</f>
        <v>0</v>
      </c>
      <c r="M21" s="9">
        <f>SUM(J21:L21)</f>
        <v>0</v>
      </c>
      <c r="N21" s="10" t="str">
        <f>IF(M21=0,"",((J21*4)+(K21*2)+(L21*0))/M21)</f>
        <v/>
      </c>
      <c r="O21" s="2">
        <f>COUNTIFS($C$3:$C$250,$H$21,$D$3:$D$250,$I$3,$E$3:$E$250,$O$1,$F$3:$F$250,O$2)</f>
        <v>0</v>
      </c>
      <c r="P21" s="2">
        <f t="shared" ref="P21:Q26" si="34">COUNTIFS($C$3:$C$250,$H$21,$D$3:$D$250,$I21,$E$3:$E$250,$O$1,$F$3:$F$250,P$2)</f>
        <v>1</v>
      </c>
      <c r="Q21" s="2">
        <f t="shared" si="34"/>
        <v>0</v>
      </c>
      <c r="R21" s="9">
        <f>SUM(O21:Q21)</f>
        <v>1</v>
      </c>
      <c r="S21" s="10">
        <f>IF(R21=0,"",((O21*4)+(P21*2)+(Q21*0))/R21)</f>
        <v>2</v>
      </c>
      <c r="T21" s="1">
        <f t="shared" ref="T21:V26" si="35">COUNTIFS($C$3:$C$250,$H$21,$D$3:$D$250,$I21,$E$3:$E$250,$T$1,$F$3:$F$250,T$2)</f>
        <v>0</v>
      </c>
      <c r="U21" s="2">
        <f t="shared" si="35"/>
        <v>0</v>
      </c>
      <c r="V21" s="2">
        <f t="shared" si="35"/>
        <v>0</v>
      </c>
      <c r="W21" s="2">
        <f>SUM(T21:V21)</f>
        <v>0</v>
      </c>
      <c r="X21" s="10" t="str">
        <f>IF(W21=0,"",((T21*4)+(U21*2)+(V21*0))/W21)</f>
        <v/>
      </c>
      <c r="Y21" s="2">
        <f t="shared" ref="Y21:AA26" si="36">COUNTIFS($C$3:$C$250,$H$21,$D$3:$D$250,$I21,$E$3:$E$250,$Y$1,$F$3:$F$250,Y$2)</f>
        <v>0</v>
      </c>
      <c r="Z21" s="2">
        <f t="shared" si="36"/>
        <v>0</v>
      </c>
      <c r="AA21" s="2">
        <f t="shared" si="36"/>
        <v>0</v>
      </c>
      <c r="AB21" s="9">
        <f>SUM(Y21:AA21)</f>
        <v>0</v>
      </c>
      <c r="AC21" s="10" t="str">
        <f>IF(AB21=0,"",((Y21*4)+(Z21*2)+(AA21*0))/AB21)</f>
        <v/>
      </c>
      <c r="AD21" s="8">
        <f t="shared" ref="AD21:AF26" si="37">COUNTIFS($C$3:$C$250,$H$21,$D$3:$D$250,$I21,$E$3:$E$250,$AD$1,$F$3:$F$250,AD$2)</f>
        <v>0</v>
      </c>
      <c r="AE21" s="9">
        <f t="shared" si="37"/>
        <v>0</v>
      </c>
      <c r="AF21" s="9">
        <f t="shared" si="37"/>
        <v>0</v>
      </c>
      <c r="AG21" s="9">
        <f>SUM(AD21:AF21)</f>
        <v>0</v>
      </c>
      <c r="AH21" s="10" t="str">
        <f>IF(AG21=0,"",((AD21*4)+(AE21*2)+(AF21*0))/AG21)</f>
        <v/>
      </c>
      <c r="AI21" s="8">
        <f t="shared" ref="AI21:AK26" si="38">COUNTIFS($C$3:$C$250,$H$21,$D$3:$D$250,$I21,$E$3:$E$250,$AI$1,$F$3:$F$250,AI$2)</f>
        <v>0</v>
      </c>
      <c r="AJ21" s="9">
        <f t="shared" si="38"/>
        <v>0</v>
      </c>
      <c r="AK21" s="9">
        <f t="shared" si="38"/>
        <v>0</v>
      </c>
      <c r="AL21" s="9">
        <f>SUM(AI21:AK21)</f>
        <v>0</v>
      </c>
      <c r="AM21" s="10" t="str">
        <f>IF(AL21=0,"",((AI21*4)+(AJ21*2)+(AK21*0))/AL21)</f>
        <v/>
      </c>
    </row>
    <row r="22" spans="3:39" x14ac:dyDescent="0.25">
      <c r="C22" s="34">
        <v>11</v>
      </c>
      <c r="D22" s="34">
        <v>4</v>
      </c>
      <c r="E22" s="34" t="s">
        <v>20</v>
      </c>
      <c r="F22" s="34" t="s">
        <v>14</v>
      </c>
      <c r="H22" s="50"/>
      <c r="I22" s="65">
        <v>2</v>
      </c>
      <c r="J22" s="66">
        <f>COUNTIFS($C$3:$C$250,$H$21,$D$3:$D$250,$I22,$E$3:$E$250,$J$1,$F$3:$F$250,$J$2)</f>
        <v>0</v>
      </c>
      <c r="K22" s="67">
        <f>COUNTIFS($C$3:$C$250,$H$21,$D$3:$D$250,$I22,$E$3:$E$250,$J$1,$F$3:$F$250,$K$2)</f>
        <v>0</v>
      </c>
      <c r="L22" s="67">
        <f>COUNTIFS($C$3:$C$250,$H$21,$D$3:$D$250,$I22,$E$3:$E$250,$J$1,$F$3:$F$250,$L$2)</f>
        <v>0</v>
      </c>
      <c r="M22" s="67">
        <f>SUM(J22:L22)</f>
        <v>0</v>
      </c>
      <c r="N22" s="68" t="str">
        <f t="shared" ref="N22:N26" si="39">IF(M22=0,"",((J22*4)+(K22*2)+(L22*0))/M22)</f>
        <v/>
      </c>
      <c r="O22" s="67">
        <f>COUNTIFS($C$3:$C$250,$H$21,$D$3:$D$250,$I22,$E$3:$E$250,$O$1,$F$3:$F$250,O$2)</f>
        <v>0</v>
      </c>
      <c r="P22" s="67">
        <f t="shared" si="34"/>
        <v>0</v>
      </c>
      <c r="Q22" s="67">
        <f t="shared" si="34"/>
        <v>0</v>
      </c>
      <c r="R22" s="67">
        <f>SUM(O22:Q22)</f>
        <v>0</v>
      </c>
      <c r="S22" s="68" t="str">
        <f t="shared" ref="S22:S26" si="40">IF(R22=0,"",((O22*4)+(P22*2)+(Q22*0))/R22)</f>
        <v/>
      </c>
      <c r="T22" s="66">
        <f t="shared" si="35"/>
        <v>0</v>
      </c>
      <c r="U22" s="67">
        <f t="shared" si="35"/>
        <v>0</v>
      </c>
      <c r="V22" s="67">
        <f t="shared" si="35"/>
        <v>0</v>
      </c>
      <c r="W22" s="67">
        <f>SUM(T22:V22)</f>
        <v>0</v>
      </c>
      <c r="X22" s="68" t="str">
        <f t="shared" ref="X22:X26" si="41">IF(W22=0,"",((T22*4)+(U22*2)+(V22*0))/W22)</f>
        <v/>
      </c>
      <c r="Y22" s="67">
        <f t="shared" si="36"/>
        <v>0</v>
      </c>
      <c r="Z22" s="67">
        <f t="shared" si="36"/>
        <v>0</v>
      </c>
      <c r="AA22" s="67">
        <f t="shared" si="36"/>
        <v>0</v>
      </c>
      <c r="AB22" s="67">
        <f>SUM(Y22:AA22)</f>
        <v>0</v>
      </c>
      <c r="AC22" s="68" t="str">
        <f t="shared" ref="AC22:AC26" si="42">IF(AB22=0,"",((Y22*4)+(Z22*2)+(AA22*0))/AB22)</f>
        <v/>
      </c>
      <c r="AD22" s="66">
        <f t="shared" si="37"/>
        <v>0</v>
      </c>
      <c r="AE22" s="67">
        <f t="shared" si="37"/>
        <v>0</v>
      </c>
      <c r="AF22" s="67">
        <f t="shared" si="37"/>
        <v>0</v>
      </c>
      <c r="AG22" s="67">
        <f>SUM(AD22:AF22)</f>
        <v>0</v>
      </c>
      <c r="AH22" s="68" t="str">
        <f t="shared" ref="AH22:AH26" si="43">IF(AG22=0,"",((AD22*4)+(AE22*2)+(AF22*0))/AG22)</f>
        <v/>
      </c>
      <c r="AI22" s="66">
        <f t="shared" si="38"/>
        <v>0</v>
      </c>
      <c r="AJ22" s="67">
        <f t="shared" si="38"/>
        <v>1</v>
      </c>
      <c r="AK22" s="67">
        <f t="shared" si="38"/>
        <v>2</v>
      </c>
      <c r="AL22" s="67">
        <f>SUM(AI22:AK22)</f>
        <v>3</v>
      </c>
      <c r="AM22" s="68">
        <f t="shared" ref="AM22:AM26" si="44">IF(AL22=0,"",((AI22*4)+(AJ22*2)+(AK22*0))/AL22)</f>
        <v>0.66666666666666663</v>
      </c>
    </row>
    <row r="23" spans="3:39" x14ac:dyDescent="0.25">
      <c r="C23" s="34">
        <v>11</v>
      </c>
      <c r="D23" s="34">
        <v>2</v>
      </c>
      <c r="E23" s="34" t="s">
        <v>21</v>
      </c>
      <c r="F23" s="34" t="s">
        <v>13</v>
      </c>
      <c r="H23" s="50"/>
      <c r="I23" s="5">
        <v>3</v>
      </c>
      <c r="J23" s="1">
        <f>COUNTIFS($C$3:$C$250,$H$21,$D$3:$D$250,$I23,$E$3:$E$250,$J$1,$F$3:$F$250,$J$2)</f>
        <v>0</v>
      </c>
      <c r="K23" s="2">
        <f>COUNTIFS($C$3:$C$250,$H$21,$D$3:$D$250,$I23,$E$3:$E$250,$J$1,$F$3:$F$250,$K$2)</f>
        <v>0</v>
      </c>
      <c r="L23" s="2">
        <f>COUNTIFS($C$3:$C$250,$H$21,$D$3:$D$250,$I23,$E$3:$E$250,$J$1,$F$3:$F$250,$L$2)</f>
        <v>0</v>
      </c>
      <c r="M23" s="2">
        <f t="shared" ref="M23:M26" si="45">SUM(J23:L23)</f>
        <v>0</v>
      </c>
      <c r="N23" s="3" t="str">
        <f t="shared" si="39"/>
        <v/>
      </c>
      <c r="O23" s="2">
        <f>COUNTIFS($C$3:$C$250,$H$21,$D$3:$D$250,$I23,$E$3:$E$250,$O$1,$F$3:$F$250,O$2)</f>
        <v>0</v>
      </c>
      <c r="P23" s="2">
        <f t="shared" si="34"/>
        <v>0</v>
      </c>
      <c r="Q23" s="2">
        <f t="shared" si="34"/>
        <v>0</v>
      </c>
      <c r="R23" s="2">
        <f t="shared" ref="R23:R26" si="46">SUM(O23:Q23)</f>
        <v>0</v>
      </c>
      <c r="S23" s="3" t="str">
        <f t="shared" si="40"/>
        <v/>
      </c>
      <c r="T23" s="1">
        <f t="shared" si="35"/>
        <v>0</v>
      </c>
      <c r="U23" s="2">
        <f t="shared" si="35"/>
        <v>0</v>
      </c>
      <c r="V23" s="2">
        <f t="shared" si="35"/>
        <v>1</v>
      </c>
      <c r="W23" s="2">
        <f t="shared" ref="W23:W26" si="47">SUM(T23:V23)</f>
        <v>1</v>
      </c>
      <c r="X23" s="3">
        <f t="shared" si="41"/>
        <v>0</v>
      </c>
      <c r="Y23" s="2">
        <f t="shared" si="36"/>
        <v>0</v>
      </c>
      <c r="Z23" s="2">
        <f t="shared" si="36"/>
        <v>0</v>
      </c>
      <c r="AA23" s="2">
        <f t="shared" si="36"/>
        <v>0</v>
      </c>
      <c r="AB23" s="2">
        <f t="shared" ref="AB23:AB26" si="48">SUM(Y23:AA23)</f>
        <v>0</v>
      </c>
      <c r="AC23" s="3" t="str">
        <f t="shared" si="42"/>
        <v/>
      </c>
      <c r="AD23" s="1">
        <f t="shared" si="37"/>
        <v>0</v>
      </c>
      <c r="AE23" s="2">
        <f t="shared" si="37"/>
        <v>1</v>
      </c>
      <c r="AF23" s="2">
        <f t="shared" si="37"/>
        <v>0</v>
      </c>
      <c r="AG23" s="2">
        <f t="shared" ref="AG23:AG26" si="49">SUM(AD23:AF23)</f>
        <v>1</v>
      </c>
      <c r="AH23" s="3">
        <f t="shared" si="43"/>
        <v>2</v>
      </c>
      <c r="AI23" s="1">
        <f t="shared" si="38"/>
        <v>0</v>
      </c>
      <c r="AJ23" s="2">
        <f t="shared" si="38"/>
        <v>1</v>
      </c>
      <c r="AK23" s="2">
        <f t="shared" si="38"/>
        <v>1</v>
      </c>
      <c r="AL23" s="2">
        <f t="shared" ref="AL23:AL26" si="50">SUM(AI23:AK23)</f>
        <v>2</v>
      </c>
      <c r="AM23" s="3">
        <f t="shared" si="44"/>
        <v>1</v>
      </c>
    </row>
    <row r="24" spans="3:39" x14ac:dyDescent="0.25">
      <c r="C24" s="34">
        <v>13</v>
      </c>
      <c r="D24" s="34">
        <v>5</v>
      </c>
      <c r="E24" s="34" t="s">
        <v>18</v>
      </c>
      <c r="F24" s="34" t="s">
        <v>13</v>
      </c>
      <c r="H24" s="50"/>
      <c r="I24" s="65">
        <v>4</v>
      </c>
      <c r="J24" s="66">
        <f>COUNTIFS($C$3:$C$250,$H$21,$D$3:$D$250,$I24,$E$3:$E$250,$J$1,$F$3:$F$250,$J$2)</f>
        <v>0</v>
      </c>
      <c r="K24" s="67">
        <f>COUNTIFS($C$3:$C$250,$H$21,$D$3:$D$250,$I24,$E$3:$E$250,$J$1,$F$3:$F$250,$K$2)</f>
        <v>0</v>
      </c>
      <c r="L24" s="67">
        <f>COUNTIFS($C$3:$C$250,$H$21,$D$3:$D$250,$I24,$E$3:$E$250,$J$1,$F$3:$F$250,$L$2)</f>
        <v>0</v>
      </c>
      <c r="M24" s="67">
        <f t="shared" si="45"/>
        <v>0</v>
      </c>
      <c r="N24" s="68" t="str">
        <f t="shared" si="39"/>
        <v/>
      </c>
      <c r="O24" s="67">
        <f>COUNTIFS($C$3:$C$250,$H$21,$D$3:$D$250,$I24,$E$3:$E$250,$O$1,$F$3:$F$250,O$2)</f>
        <v>0</v>
      </c>
      <c r="P24" s="67">
        <f t="shared" si="34"/>
        <v>1</v>
      </c>
      <c r="Q24" s="67">
        <f t="shared" si="34"/>
        <v>0</v>
      </c>
      <c r="R24" s="67">
        <f t="shared" si="46"/>
        <v>1</v>
      </c>
      <c r="S24" s="68">
        <f t="shared" si="40"/>
        <v>2</v>
      </c>
      <c r="T24" s="66">
        <f t="shared" si="35"/>
        <v>0</v>
      </c>
      <c r="U24" s="67">
        <f t="shared" si="35"/>
        <v>0</v>
      </c>
      <c r="V24" s="67">
        <f t="shared" si="35"/>
        <v>0</v>
      </c>
      <c r="W24" s="67">
        <f t="shared" si="47"/>
        <v>0</v>
      </c>
      <c r="X24" s="68" t="str">
        <f t="shared" si="41"/>
        <v/>
      </c>
      <c r="Y24" s="67">
        <f t="shared" si="36"/>
        <v>0</v>
      </c>
      <c r="Z24" s="67">
        <f t="shared" si="36"/>
        <v>0</v>
      </c>
      <c r="AA24" s="67">
        <f t="shared" si="36"/>
        <v>0</v>
      </c>
      <c r="AB24" s="67">
        <f t="shared" si="48"/>
        <v>0</v>
      </c>
      <c r="AC24" s="68" t="str">
        <f t="shared" si="42"/>
        <v/>
      </c>
      <c r="AD24" s="66">
        <f t="shared" si="37"/>
        <v>2</v>
      </c>
      <c r="AE24" s="67">
        <f t="shared" si="37"/>
        <v>2</v>
      </c>
      <c r="AF24" s="67">
        <f t="shared" si="37"/>
        <v>0</v>
      </c>
      <c r="AG24" s="67">
        <f t="shared" si="49"/>
        <v>4</v>
      </c>
      <c r="AH24" s="68">
        <f t="shared" si="43"/>
        <v>3</v>
      </c>
      <c r="AI24" s="66">
        <f t="shared" si="38"/>
        <v>0</v>
      </c>
      <c r="AJ24" s="67">
        <f t="shared" si="38"/>
        <v>1</v>
      </c>
      <c r="AK24" s="67">
        <f t="shared" si="38"/>
        <v>0</v>
      </c>
      <c r="AL24" s="67">
        <f t="shared" si="50"/>
        <v>1</v>
      </c>
      <c r="AM24" s="68">
        <f t="shared" si="44"/>
        <v>2</v>
      </c>
    </row>
    <row r="25" spans="3:39" x14ac:dyDescent="0.25">
      <c r="C25" s="34">
        <v>5</v>
      </c>
      <c r="D25" s="34">
        <v>6</v>
      </c>
      <c r="E25" s="34" t="s">
        <v>18</v>
      </c>
      <c r="F25" s="34" t="s">
        <v>13</v>
      </c>
      <c r="H25" s="50"/>
      <c r="I25" s="5">
        <v>5</v>
      </c>
      <c r="J25" s="1">
        <f>COUNTIFS($C$3:$C$250,$H$21,$D$3:$D$250,$I25,$E$3:$E$250,$J$1,$F$3:$F$250,$J$2)</f>
        <v>0</v>
      </c>
      <c r="K25" s="2">
        <f>COUNTIFS($C$3:$C$250,$H$21,$D$3:$D$250,$I25,$E$3:$E$250,$J$1,$F$3:$F$250,$K$2)</f>
        <v>0</v>
      </c>
      <c r="L25" s="2">
        <f>COUNTIFS($C$3:$C$250,$H$21,$D$3:$D$250,$I25,$E$3:$E$250,$J$1,$F$3:$F$250,$L$2)</f>
        <v>0</v>
      </c>
      <c r="M25" s="2">
        <f t="shared" si="45"/>
        <v>0</v>
      </c>
      <c r="N25" s="3" t="str">
        <f t="shared" si="39"/>
        <v/>
      </c>
      <c r="O25" s="2">
        <f>COUNTIFS($C$3:$C$250,$H$21,$D$3:$D$250,$I25,$E$3:$E$250,$O$1,$F$3:$F$250,O$2)</f>
        <v>0</v>
      </c>
      <c r="P25" s="2">
        <f t="shared" si="34"/>
        <v>0</v>
      </c>
      <c r="Q25" s="2">
        <f t="shared" si="34"/>
        <v>0</v>
      </c>
      <c r="R25" s="2">
        <f t="shared" si="46"/>
        <v>0</v>
      </c>
      <c r="S25" s="3" t="str">
        <f t="shared" si="40"/>
        <v/>
      </c>
      <c r="T25" s="1">
        <f t="shared" si="35"/>
        <v>0</v>
      </c>
      <c r="U25" s="2">
        <f t="shared" si="35"/>
        <v>0</v>
      </c>
      <c r="V25" s="2">
        <f t="shared" si="35"/>
        <v>1</v>
      </c>
      <c r="W25" s="2">
        <f t="shared" si="47"/>
        <v>1</v>
      </c>
      <c r="X25" s="3">
        <f t="shared" si="41"/>
        <v>0</v>
      </c>
      <c r="Y25" s="2">
        <f t="shared" si="36"/>
        <v>0</v>
      </c>
      <c r="Z25" s="2">
        <f t="shared" si="36"/>
        <v>0</v>
      </c>
      <c r="AA25" s="2">
        <f t="shared" si="36"/>
        <v>0</v>
      </c>
      <c r="AB25" s="2">
        <f t="shared" si="48"/>
        <v>0</v>
      </c>
      <c r="AC25" s="3" t="str">
        <f t="shared" si="42"/>
        <v/>
      </c>
      <c r="AD25" s="1">
        <f t="shared" si="37"/>
        <v>0</v>
      </c>
      <c r="AE25" s="2">
        <f t="shared" si="37"/>
        <v>0</v>
      </c>
      <c r="AF25" s="2">
        <f t="shared" si="37"/>
        <v>0</v>
      </c>
      <c r="AG25" s="2">
        <f t="shared" si="49"/>
        <v>0</v>
      </c>
      <c r="AH25" s="3" t="str">
        <f t="shared" si="43"/>
        <v/>
      </c>
      <c r="AI25" s="1">
        <f t="shared" si="38"/>
        <v>0</v>
      </c>
      <c r="AJ25" s="2">
        <f t="shared" si="38"/>
        <v>0</v>
      </c>
      <c r="AK25" s="2">
        <f t="shared" si="38"/>
        <v>0</v>
      </c>
      <c r="AL25" s="2">
        <f t="shared" si="50"/>
        <v>0</v>
      </c>
      <c r="AM25" s="3" t="str">
        <f t="shared" si="44"/>
        <v/>
      </c>
    </row>
    <row r="26" spans="3:39" ht="15.75" thickBot="1" x14ac:dyDescent="0.3">
      <c r="C26" s="34">
        <v>5</v>
      </c>
      <c r="D26" s="34">
        <v>6</v>
      </c>
      <c r="E26" s="34" t="s">
        <v>17</v>
      </c>
      <c r="F26" s="34" t="s">
        <v>14</v>
      </c>
      <c r="H26" s="51"/>
      <c r="I26" s="69">
        <v>6</v>
      </c>
      <c r="J26" s="66">
        <f>COUNTIFS($C$3:$C$250,$H$21,$D$3:$D$250,$I26,$E$3:$E$250,$J$1,$F$3:$F$250,$J$2)</f>
        <v>1</v>
      </c>
      <c r="K26" s="67">
        <f>COUNTIFS($C$3:$C$250,$H$21,$D$3:$D$250,$I26,$E$3:$E$250,$J$1,$F$3:$F$250,$K$2)</f>
        <v>3</v>
      </c>
      <c r="L26" s="67">
        <f>COUNTIFS($C$3:$C$250,$H$21,$D$3:$D$250,$I26,$E$3:$E$250,$J$1,$F$3:$F$250,$L$2)</f>
        <v>0</v>
      </c>
      <c r="M26" s="67">
        <f t="shared" si="45"/>
        <v>4</v>
      </c>
      <c r="N26" s="68">
        <f t="shared" si="39"/>
        <v>2.5</v>
      </c>
      <c r="O26" s="67">
        <f>COUNTIFS($C$3:$C$250,$H$21,$D$3:$D$250,$I26,$E$3:$E$250,$O$1,$F$3:$F$250,O$2)</f>
        <v>0</v>
      </c>
      <c r="P26" s="67">
        <f t="shared" si="34"/>
        <v>0</v>
      </c>
      <c r="Q26" s="67">
        <f t="shared" si="34"/>
        <v>0</v>
      </c>
      <c r="R26" s="67">
        <f t="shared" si="46"/>
        <v>0</v>
      </c>
      <c r="S26" s="68" t="str">
        <f t="shared" si="40"/>
        <v/>
      </c>
      <c r="T26" s="66">
        <f t="shared" si="35"/>
        <v>0</v>
      </c>
      <c r="U26" s="67">
        <f t="shared" si="35"/>
        <v>0</v>
      </c>
      <c r="V26" s="67">
        <f t="shared" si="35"/>
        <v>0</v>
      </c>
      <c r="W26" s="67">
        <f t="shared" si="47"/>
        <v>0</v>
      </c>
      <c r="X26" s="68" t="str">
        <f t="shared" si="41"/>
        <v/>
      </c>
      <c r="Y26" s="67">
        <f t="shared" si="36"/>
        <v>0</v>
      </c>
      <c r="Z26" s="67">
        <f t="shared" si="36"/>
        <v>0</v>
      </c>
      <c r="AA26" s="67">
        <f t="shared" si="36"/>
        <v>0</v>
      </c>
      <c r="AB26" s="67">
        <f t="shared" si="48"/>
        <v>0</v>
      </c>
      <c r="AC26" s="68" t="str">
        <f t="shared" si="42"/>
        <v/>
      </c>
      <c r="AD26" s="66">
        <f t="shared" si="37"/>
        <v>0</v>
      </c>
      <c r="AE26" s="67">
        <f t="shared" si="37"/>
        <v>0</v>
      </c>
      <c r="AF26" s="67">
        <f t="shared" si="37"/>
        <v>0</v>
      </c>
      <c r="AG26" s="67">
        <f t="shared" si="49"/>
        <v>0</v>
      </c>
      <c r="AH26" s="68" t="str">
        <f t="shared" si="43"/>
        <v/>
      </c>
      <c r="AI26" s="66">
        <f t="shared" si="38"/>
        <v>0</v>
      </c>
      <c r="AJ26" s="67">
        <f t="shared" si="38"/>
        <v>0</v>
      </c>
      <c r="AK26" s="67">
        <f t="shared" si="38"/>
        <v>0</v>
      </c>
      <c r="AL26" s="67">
        <f t="shared" si="50"/>
        <v>0</v>
      </c>
      <c r="AM26" s="68" t="str">
        <f t="shared" si="44"/>
        <v/>
      </c>
    </row>
    <row r="27" spans="3:39" ht="16.5" thickBot="1" x14ac:dyDescent="0.3">
      <c r="C27" s="34">
        <v>9</v>
      </c>
      <c r="D27" s="34">
        <v>6</v>
      </c>
      <c r="E27" s="34" t="s">
        <v>19</v>
      </c>
      <c r="F27" s="34" t="s">
        <v>14</v>
      </c>
      <c r="H27" s="52" t="s">
        <v>23</v>
      </c>
      <c r="I27" s="53"/>
      <c r="J27" s="6">
        <f>SUM(J21:J26)</f>
        <v>1</v>
      </c>
      <c r="K27" s="7">
        <f>SUM(K21:K26)</f>
        <v>3</v>
      </c>
      <c r="L27" s="7">
        <f>SUM(L21:L26)</f>
        <v>0</v>
      </c>
      <c r="M27" s="7">
        <f>SUM(J27:L27)</f>
        <v>4</v>
      </c>
      <c r="N27" s="36">
        <f>AVERAGE(N21:N26)</f>
        <v>2.5</v>
      </c>
      <c r="O27" s="6">
        <f>SUM(O21:O26)</f>
        <v>0</v>
      </c>
      <c r="P27" s="7">
        <f>SUM(P21:P26)</f>
        <v>2</v>
      </c>
      <c r="Q27" s="7">
        <f>SUM(Q21:Q26)</f>
        <v>0</v>
      </c>
      <c r="R27" s="7">
        <f>SUM(O27:Q27)</f>
        <v>2</v>
      </c>
      <c r="S27" s="36">
        <f>AVERAGE(S21:S26)</f>
        <v>2</v>
      </c>
      <c r="T27" s="6">
        <f>SUM(T21:T26)</f>
        <v>0</v>
      </c>
      <c r="U27" s="7">
        <f>SUM(U21:U26)</f>
        <v>0</v>
      </c>
      <c r="V27" s="7">
        <f>SUM(V21:V26)</f>
        <v>2</v>
      </c>
      <c r="W27" s="7">
        <f>SUM(T27:V27)</f>
        <v>2</v>
      </c>
      <c r="X27" s="36">
        <f>AVERAGE(X21:X26)</f>
        <v>0</v>
      </c>
      <c r="Y27" s="6">
        <f>SUM(Y21:Y26)</f>
        <v>0</v>
      </c>
      <c r="Z27" s="7">
        <f>SUM(Z21:Z26)</f>
        <v>0</v>
      </c>
      <c r="AA27" s="7">
        <f>SUM(AA21:AA26)</f>
        <v>0</v>
      </c>
      <c r="AB27" s="7">
        <f>SUM(Y27:AA27)</f>
        <v>0</v>
      </c>
      <c r="AC27" s="36" t="e">
        <f>AVERAGE(AC21:AC26)</f>
        <v>#DIV/0!</v>
      </c>
      <c r="AD27" s="6">
        <f>SUM(AD21:AD26)</f>
        <v>2</v>
      </c>
      <c r="AE27" s="7">
        <f>SUM(AE21:AE26)</f>
        <v>3</v>
      </c>
      <c r="AF27" s="7">
        <f>SUM(AF21:AF26)</f>
        <v>0</v>
      </c>
      <c r="AG27" s="7">
        <f>SUM(AD27:AF27)</f>
        <v>5</v>
      </c>
      <c r="AH27" s="36">
        <f>AVERAGE(AH21:AH26)</f>
        <v>2.5</v>
      </c>
      <c r="AI27" s="6">
        <f>SUM(AI21:AI26)</f>
        <v>0</v>
      </c>
      <c r="AJ27" s="7">
        <f>SUM(AJ21:AJ26)</f>
        <v>3</v>
      </c>
      <c r="AK27" s="7">
        <f>SUM(AK21:AK26)</f>
        <v>3</v>
      </c>
      <c r="AL27" s="7">
        <f>SUM(AI27:AK27)</f>
        <v>6</v>
      </c>
      <c r="AM27" s="36">
        <f>AVERAGE(AM21:AM26)</f>
        <v>1.2222222222222221</v>
      </c>
    </row>
    <row r="28" spans="3:39" ht="15.75" thickBot="1" x14ac:dyDescent="0.3">
      <c r="C28" s="34">
        <v>11</v>
      </c>
      <c r="D28" s="34">
        <v>4</v>
      </c>
      <c r="E28" s="34" t="s">
        <v>20</v>
      </c>
      <c r="F28" s="34" t="s">
        <v>12</v>
      </c>
      <c r="J28" s="43" t="s">
        <v>4</v>
      </c>
      <c r="K28" s="44"/>
      <c r="L28" s="44"/>
      <c r="M28" s="44"/>
      <c r="N28" s="45"/>
      <c r="O28" s="43" t="s">
        <v>5</v>
      </c>
      <c r="P28" s="44"/>
      <c r="Q28" s="44"/>
      <c r="R28" s="44"/>
      <c r="S28" s="45"/>
      <c r="T28" s="46" t="s">
        <v>6</v>
      </c>
      <c r="U28" s="47"/>
      <c r="V28" s="47"/>
      <c r="W28" s="47"/>
      <c r="X28" s="48"/>
      <c r="Y28" s="43" t="s">
        <v>7</v>
      </c>
      <c r="Z28" s="44"/>
      <c r="AA28" s="44"/>
      <c r="AB28" s="44"/>
      <c r="AC28" s="45"/>
      <c r="AD28" s="43" t="s">
        <v>8</v>
      </c>
      <c r="AE28" s="44"/>
      <c r="AF28" s="44"/>
      <c r="AG28" s="44"/>
      <c r="AH28" s="45"/>
      <c r="AI28" s="43" t="s">
        <v>9</v>
      </c>
      <c r="AJ28" s="44"/>
      <c r="AK28" s="44"/>
      <c r="AL28" s="44"/>
      <c r="AM28" s="45"/>
    </row>
    <row r="29" spans="3:39" ht="15.75" thickBot="1" x14ac:dyDescent="0.3">
      <c r="C29" s="34">
        <v>13</v>
      </c>
      <c r="D29" s="34">
        <v>6</v>
      </c>
      <c r="E29" s="34" t="s">
        <v>16</v>
      </c>
      <c r="F29" s="34" t="s">
        <v>14</v>
      </c>
      <c r="J29" s="8" t="s">
        <v>12</v>
      </c>
      <c r="K29" s="9" t="s">
        <v>14</v>
      </c>
      <c r="L29" s="9" t="s">
        <v>13</v>
      </c>
      <c r="M29" s="9" t="s">
        <v>10</v>
      </c>
      <c r="N29" s="38" t="s">
        <v>26</v>
      </c>
      <c r="O29" s="6" t="s">
        <v>11</v>
      </c>
      <c r="P29" s="7" t="s">
        <v>14</v>
      </c>
      <c r="Q29" s="7" t="s">
        <v>13</v>
      </c>
      <c r="R29" s="7" t="s">
        <v>10</v>
      </c>
      <c r="S29" s="38" t="s">
        <v>26</v>
      </c>
      <c r="T29" s="6" t="s">
        <v>11</v>
      </c>
      <c r="U29" s="7" t="s">
        <v>14</v>
      </c>
      <c r="V29" s="7" t="s">
        <v>13</v>
      </c>
      <c r="W29" s="7" t="s">
        <v>10</v>
      </c>
      <c r="X29" s="38" t="s">
        <v>26</v>
      </c>
      <c r="Y29" s="6" t="s">
        <v>11</v>
      </c>
      <c r="Z29" s="7" t="s">
        <v>14</v>
      </c>
      <c r="AA29" s="7" t="s">
        <v>13</v>
      </c>
      <c r="AB29" s="7" t="s">
        <v>10</v>
      </c>
      <c r="AC29" s="38" t="s">
        <v>26</v>
      </c>
      <c r="AD29" s="8" t="s">
        <v>12</v>
      </c>
      <c r="AE29" s="9" t="s">
        <v>14</v>
      </c>
      <c r="AF29" s="9" t="s">
        <v>13</v>
      </c>
      <c r="AG29" s="9" t="s">
        <v>10</v>
      </c>
      <c r="AH29" s="38" t="s">
        <v>26</v>
      </c>
      <c r="AI29" s="6" t="s">
        <v>12</v>
      </c>
      <c r="AJ29" s="7" t="s">
        <v>14</v>
      </c>
      <c r="AK29" s="7" t="s">
        <v>13</v>
      </c>
      <c r="AL29" s="7" t="s">
        <v>10</v>
      </c>
      <c r="AM29" s="38" t="s">
        <v>26</v>
      </c>
    </row>
    <row r="30" spans="3:39" x14ac:dyDescent="0.25">
      <c r="C30" s="34">
        <v>16</v>
      </c>
      <c r="D30" s="34">
        <v>4</v>
      </c>
      <c r="E30" s="34" t="s">
        <v>21</v>
      </c>
      <c r="F30" s="34" t="s">
        <v>14</v>
      </c>
      <c r="H30" s="49">
        <f>A5</f>
        <v>12</v>
      </c>
      <c r="I30" s="4">
        <v>1</v>
      </c>
      <c r="J30" s="8">
        <f>COUNTIFS($C$3:$C$250,$H$30,$D$3:$D$250,$I$3,$E$3:$E$250,$J$1,$F$3:$F$250,$J$2)</f>
        <v>0</v>
      </c>
      <c r="K30" s="9">
        <f>COUNTIFS($C$3:$C$250,$H$30,$D$3:$D$250,$I$3,$E$3:$E$250,$J$1,$F$3:$F$250,K$2)</f>
        <v>0</v>
      </c>
      <c r="L30" s="9">
        <f>COUNTIFS($C$3:$C$250,$H$30,$D$3:$D$250,$I$3,$E$3:$E$250,$J$1,$F$3:$F$250,L$2)</f>
        <v>0</v>
      </c>
      <c r="M30" s="9">
        <f>SUM(J30:L30)</f>
        <v>0</v>
      </c>
      <c r="N30" s="10" t="str">
        <f>IF(M30=0,"",((J30*4)+(K30*2)+(L30*0))/M30)</f>
        <v/>
      </c>
      <c r="O30" s="2">
        <f>COUNTIFS($C$3:$C$250,$H$30,$D$3:$D$250,$I$3,$E$3:$E$250,$O$1,$F$3:$F$250,O$2)</f>
        <v>0</v>
      </c>
      <c r="P30" s="2">
        <f t="shared" ref="P30:Q35" si="51">COUNTIFS($C$3:$C$250,$H$30,$D$3:$D$250,$I30,$E$3:$E$250,$O$1,$F$3:$F$250,P$2)</f>
        <v>0</v>
      </c>
      <c r="Q30" s="2">
        <f t="shared" si="51"/>
        <v>0</v>
      </c>
      <c r="R30" s="9">
        <f>SUM(O30:Q30)</f>
        <v>0</v>
      </c>
      <c r="S30" s="10" t="str">
        <f>IF(R30=0,"",((O30*4)+(P30*2)+(Q30*0))/R30)</f>
        <v/>
      </c>
      <c r="T30" s="1">
        <f t="shared" ref="T30:V35" si="52">COUNTIFS($C$3:$C$250,$H$30,$D$3:$D$250,$I30,$E$3:$E$250,$T$1,$F$3:$F$250,T$2)</f>
        <v>0</v>
      </c>
      <c r="U30" s="2">
        <f t="shared" si="52"/>
        <v>0</v>
      </c>
      <c r="V30" s="2">
        <f t="shared" si="52"/>
        <v>0</v>
      </c>
      <c r="W30" s="2">
        <f>SUM(T30:V30)</f>
        <v>0</v>
      </c>
      <c r="X30" s="10" t="str">
        <f>IF(W30=0,"",((T30*4)+(U30*2)+(V30*0))/W30)</f>
        <v/>
      </c>
      <c r="Y30" s="2">
        <f t="shared" ref="Y30:AA35" si="53">COUNTIFS($C$3:$C$250,$H$30,$D$3:$D$250,$I30,$E$3:$E$250,$Y$1,$F$3:$F$250,Y$2)</f>
        <v>0</v>
      </c>
      <c r="Z30" s="2">
        <f t="shared" si="53"/>
        <v>0</v>
      </c>
      <c r="AA30" s="2">
        <f t="shared" si="53"/>
        <v>0</v>
      </c>
      <c r="AB30" s="9">
        <f>SUM(Y30:AA30)</f>
        <v>0</v>
      </c>
      <c r="AC30" s="10" t="str">
        <f>IF(AB30=0,"",((Y30*4)+(Z30*2)+(AA30*0))/AB30)</f>
        <v/>
      </c>
      <c r="AD30" s="8">
        <f t="shared" ref="AD30:AF35" si="54">COUNTIFS($C$3:$C$250,$H$30,$D$3:$D$250,$I30,$E$3:$E$250,$AD$1,$F$3:$F$250,AD$2)</f>
        <v>0</v>
      </c>
      <c r="AE30" s="9">
        <f t="shared" si="54"/>
        <v>0</v>
      </c>
      <c r="AF30" s="9">
        <f t="shared" si="54"/>
        <v>0</v>
      </c>
      <c r="AG30" s="9">
        <f>SUM(AD30:AF30)</f>
        <v>0</v>
      </c>
      <c r="AH30" s="10" t="str">
        <f>IF(AG30=0,"",((AD30*4)+(AE30*2)+(AF30*0))/AG30)</f>
        <v/>
      </c>
      <c r="AI30" s="8">
        <f t="shared" ref="AI30:AK35" si="55">COUNTIFS($C$3:$C$250,$H$30,$D$3:$D$250,$I30,$E$3:$E$250,$AI$1,$F$3:$F$250,AI$2)</f>
        <v>0</v>
      </c>
      <c r="AJ30" s="9">
        <f t="shared" si="55"/>
        <v>0</v>
      </c>
      <c r="AK30" s="9">
        <f t="shared" si="55"/>
        <v>0</v>
      </c>
      <c r="AL30" s="9">
        <f>SUM(AI30:AK30)</f>
        <v>0</v>
      </c>
      <c r="AM30" s="10" t="str">
        <f>IF(AL30=0,"",((AI30*4)+(AJ30*2)+(AK30*0))/AL30)</f>
        <v/>
      </c>
    </row>
    <row r="31" spans="3:39" x14ac:dyDescent="0.25">
      <c r="C31" s="34">
        <v>11</v>
      </c>
      <c r="D31" s="34">
        <v>4</v>
      </c>
      <c r="E31" s="34" t="s">
        <v>21</v>
      </c>
      <c r="F31" s="34" t="s">
        <v>14</v>
      </c>
      <c r="H31" s="50"/>
      <c r="I31" s="65">
        <v>2</v>
      </c>
      <c r="J31" s="66">
        <f>COUNTIFS($C$3:$C$250,$H$30,$D$3:$D$250,$I31,$E$3:$E$250,$J$1,$F$3:$F$250,$J$2)</f>
        <v>0</v>
      </c>
      <c r="K31" s="67">
        <f>COUNTIFS($C$3:$C$250,$H$30,$D$3:$D$250,$I31,$E$3:$E$250,$J$1,$F$3:$F$250,$K$2)</f>
        <v>0</v>
      </c>
      <c r="L31" s="67">
        <f>COUNTIFS($C$3:$C$250,$H$30,$D$3:$D$250,$I31,$E$3:$E$250,$J$1,$F$3:$F$250,$L$2)</f>
        <v>0</v>
      </c>
      <c r="M31" s="67">
        <f>SUM(J31:L31)</f>
        <v>0</v>
      </c>
      <c r="N31" s="68" t="str">
        <f t="shared" ref="N31:N35" si="56">IF(M31=0,"",((J31*4)+(K31*2)+(L31*0))/M31)</f>
        <v/>
      </c>
      <c r="O31" s="67">
        <f>COUNTIFS($C$3:$C$250,$H$30,$D$3:$D$250,$I31,$E$3:$E$250,$O$1,$F$3:$F$250,O$2)</f>
        <v>0</v>
      </c>
      <c r="P31" s="67">
        <f t="shared" si="51"/>
        <v>0</v>
      </c>
      <c r="Q31" s="67">
        <f t="shared" si="51"/>
        <v>0</v>
      </c>
      <c r="R31" s="67">
        <f>SUM(O31:Q31)</f>
        <v>0</v>
      </c>
      <c r="S31" s="68" t="str">
        <f t="shared" ref="S31:S35" si="57">IF(R31=0,"",((O31*4)+(P31*2)+(Q31*0))/R31)</f>
        <v/>
      </c>
      <c r="T31" s="66">
        <f t="shared" si="52"/>
        <v>0</v>
      </c>
      <c r="U31" s="67">
        <f t="shared" si="52"/>
        <v>0</v>
      </c>
      <c r="V31" s="67">
        <f t="shared" si="52"/>
        <v>0</v>
      </c>
      <c r="W31" s="67">
        <f>SUM(T31:V31)</f>
        <v>0</v>
      </c>
      <c r="X31" s="68" t="str">
        <f t="shared" ref="X31:X35" si="58">IF(W31=0,"",((T31*4)+(U31*2)+(V31*0))/W31)</f>
        <v/>
      </c>
      <c r="Y31" s="67">
        <f t="shared" si="53"/>
        <v>0</v>
      </c>
      <c r="Z31" s="67">
        <f t="shared" si="53"/>
        <v>0</v>
      </c>
      <c r="AA31" s="67">
        <f t="shared" si="53"/>
        <v>0</v>
      </c>
      <c r="AB31" s="67">
        <f>SUM(Y31:AA31)</f>
        <v>0</v>
      </c>
      <c r="AC31" s="68" t="str">
        <f t="shared" ref="AC31:AC35" si="59">IF(AB31=0,"",((Y31*4)+(Z31*2)+(AA31*0))/AB31)</f>
        <v/>
      </c>
      <c r="AD31" s="66">
        <f t="shared" si="54"/>
        <v>0</v>
      </c>
      <c r="AE31" s="67">
        <f t="shared" si="54"/>
        <v>0</v>
      </c>
      <c r="AF31" s="67">
        <f t="shared" si="54"/>
        <v>1</v>
      </c>
      <c r="AG31" s="67">
        <f>SUM(AD31:AF31)</f>
        <v>1</v>
      </c>
      <c r="AH31" s="68">
        <f t="shared" ref="AH31:AH35" si="60">IF(AG31=0,"",((AD31*4)+(AE31*2)+(AF31*0))/AG31)</f>
        <v>0</v>
      </c>
      <c r="AI31" s="66">
        <f t="shared" si="55"/>
        <v>1</v>
      </c>
      <c r="AJ31" s="67">
        <f t="shared" si="55"/>
        <v>0</v>
      </c>
      <c r="AK31" s="67">
        <f t="shared" si="55"/>
        <v>3</v>
      </c>
      <c r="AL31" s="67">
        <f>SUM(AI31:AK31)</f>
        <v>4</v>
      </c>
      <c r="AM31" s="68">
        <f t="shared" ref="AM31:AM35" si="61">IF(AL31=0,"",((AI31*4)+(AJ31*2)+(AK31*0))/AL31)</f>
        <v>1</v>
      </c>
    </row>
    <row r="32" spans="3:39" x14ac:dyDescent="0.25">
      <c r="C32" s="34">
        <v>13</v>
      </c>
      <c r="D32" s="34">
        <v>6</v>
      </c>
      <c r="E32" s="34" t="s">
        <v>18</v>
      </c>
      <c r="F32" s="34" t="s">
        <v>11</v>
      </c>
      <c r="H32" s="50"/>
      <c r="I32" s="5">
        <v>3</v>
      </c>
      <c r="J32" s="1">
        <f>COUNTIFS($C$3:$C$250,$H$30,$D$3:$D$250,$I32,$E$3:$E$250,$J$1,$F$3:$F$250,$J$2)</f>
        <v>0</v>
      </c>
      <c r="K32" s="2">
        <f>COUNTIFS($C$3:$C$250,$H$30,$D$3:$D$250,$I32,$E$3:$E$250,$J$1,$F$3:$F$250,$K$2)</f>
        <v>0</v>
      </c>
      <c r="L32" s="2">
        <f>COUNTIFS($C$3:$C$250,$H$30,$D$3:$D$250,$I32,$E$3:$E$250,$J$1,$F$3:$F$250,$L$2)</f>
        <v>0</v>
      </c>
      <c r="M32" s="2">
        <f t="shared" ref="M32:M35" si="62">SUM(J32:L32)</f>
        <v>0</v>
      </c>
      <c r="N32" s="3" t="str">
        <f t="shared" si="56"/>
        <v/>
      </c>
      <c r="O32" s="2">
        <f>COUNTIFS($C$3:$C$250,$H$30,$D$3:$D$250,$I32,$E$3:$E$250,$O$1,$F$3:$F$250,O$2)</f>
        <v>0</v>
      </c>
      <c r="P32" s="2">
        <f t="shared" si="51"/>
        <v>2</v>
      </c>
      <c r="Q32" s="2">
        <f t="shared" si="51"/>
        <v>0</v>
      </c>
      <c r="R32" s="2">
        <f t="shared" ref="R32:R35" si="63">SUM(O32:Q32)</f>
        <v>2</v>
      </c>
      <c r="S32" s="3">
        <f t="shared" si="57"/>
        <v>2</v>
      </c>
      <c r="T32" s="1">
        <f t="shared" si="52"/>
        <v>0</v>
      </c>
      <c r="U32" s="2">
        <f t="shared" si="52"/>
        <v>0</v>
      </c>
      <c r="V32" s="2">
        <f t="shared" si="52"/>
        <v>0</v>
      </c>
      <c r="W32" s="2">
        <f t="shared" ref="W32:W35" si="64">SUM(T32:V32)</f>
        <v>0</v>
      </c>
      <c r="X32" s="3" t="str">
        <f t="shared" si="58"/>
        <v/>
      </c>
      <c r="Y32" s="2">
        <f t="shared" si="53"/>
        <v>0</v>
      </c>
      <c r="Z32" s="2">
        <f t="shared" si="53"/>
        <v>0</v>
      </c>
      <c r="AA32" s="2">
        <f t="shared" si="53"/>
        <v>0</v>
      </c>
      <c r="AB32" s="2">
        <f t="shared" ref="AB32:AB35" si="65">SUM(Y32:AA32)</f>
        <v>0</v>
      </c>
      <c r="AC32" s="3" t="str">
        <f t="shared" si="59"/>
        <v/>
      </c>
      <c r="AD32" s="1">
        <f t="shared" si="54"/>
        <v>2</v>
      </c>
      <c r="AE32" s="2">
        <f t="shared" si="54"/>
        <v>2</v>
      </c>
      <c r="AF32" s="2">
        <f t="shared" si="54"/>
        <v>0</v>
      </c>
      <c r="AG32" s="2">
        <f t="shared" ref="AG32:AG35" si="66">SUM(AD32:AF32)</f>
        <v>4</v>
      </c>
      <c r="AH32" s="3">
        <f t="shared" si="60"/>
        <v>3</v>
      </c>
      <c r="AI32" s="1">
        <f t="shared" si="55"/>
        <v>1</v>
      </c>
      <c r="AJ32" s="2">
        <f t="shared" si="55"/>
        <v>0</v>
      </c>
      <c r="AK32" s="2">
        <f t="shared" si="55"/>
        <v>0</v>
      </c>
      <c r="AL32" s="2">
        <f t="shared" ref="AL32:AL35" si="67">SUM(AI32:AK32)</f>
        <v>1</v>
      </c>
      <c r="AM32" s="3">
        <f t="shared" si="61"/>
        <v>4</v>
      </c>
    </row>
    <row r="33" spans="3:39" x14ac:dyDescent="0.25">
      <c r="C33" s="34">
        <v>9</v>
      </c>
      <c r="D33" s="34">
        <v>1</v>
      </c>
      <c r="E33" s="34" t="s">
        <v>19</v>
      </c>
      <c r="F33" s="34" t="s">
        <v>11</v>
      </c>
      <c r="H33" s="50"/>
      <c r="I33" s="65">
        <v>4</v>
      </c>
      <c r="J33" s="66">
        <f>COUNTIFS($C$3:$C$250,$H$30,$D$3:$D$250,$I33,$E$3:$E$250,$J$1,$F$3:$F$250,$J$2)</f>
        <v>0</v>
      </c>
      <c r="K33" s="67">
        <f>COUNTIFS($C$3:$C$250,$H$30,$D$3:$D$250,$I33,$E$3:$E$250,$J$1,$F$3:$F$250,$K$2)</f>
        <v>0</v>
      </c>
      <c r="L33" s="67">
        <f>COUNTIFS($C$3:$C$250,$H$30,$D$3:$D$250,$I33,$E$3:$E$250,$J$1,$F$3:$F$250,$L$2)</f>
        <v>0</v>
      </c>
      <c r="M33" s="67">
        <f t="shared" si="62"/>
        <v>0</v>
      </c>
      <c r="N33" s="68" t="str">
        <f t="shared" si="56"/>
        <v/>
      </c>
      <c r="O33" s="67">
        <f>COUNTIFS($C$3:$C$250,$H$30,$D$3:$D$250,$I33,$E$3:$E$250,$O$1,$F$3:$F$250,O$2)</f>
        <v>0</v>
      </c>
      <c r="P33" s="67">
        <f t="shared" si="51"/>
        <v>3</v>
      </c>
      <c r="Q33" s="67">
        <f t="shared" si="51"/>
        <v>0</v>
      </c>
      <c r="R33" s="67">
        <f t="shared" si="63"/>
        <v>3</v>
      </c>
      <c r="S33" s="68">
        <f t="shared" si="57"/>
        <v>2</v>
      </c>
      <c r="T33" s="66">
        <f t="shared" si="52"/>
        <v>0</v>
      </c>
      <c r="U33" s="67">
        <f t="shared" si="52"/>
        <v>0</v>
      </c>
      <c r="V33" s="67">
        <f t="shared" si="52"/>
        <v>0</v>
      </c>
      <c r="W33" s="67">
        <f t="shared" si="64"/>
        <v>0</v>
      </c>
      <c r="X33" s="68" t="str">
        <f t="shared" si="58"/>
        <v/>
      </c>
      <c r="Y33" s="67">
        <f t="shared" si="53"/>
        <v>0</v>
      </c>
      <c r="Z33" s="67">
        <f t="shared" si="53"/>
        <v>0</v>
      </c>
      <c r="AA33" s="67">
        <f t="shared" si="53"/>
        <v>0</v>
      </c>
      <c r="AB33" s="67">
        <f t="shared" si="65"/>
        <v>0</v>
      </c>
      <c r="AC33" s="68" t="str">
        <f t="shared" si="59"/>
        <v/>
      </c>
      <c r="AD33" s="66">
        <f t="shared" si="54"/>
        <v>1</v>
      </c>
      <c r="AE33" s="67">
        <f t="shared" si="54"/>
        <v>2</v>
      </c>
      <c r="AF33" s="67">
        <f t="shared" si="54"/>
        <v>0</v>
      </c>
      <c r="AG33" s="67">
        <f t="shared" si="66"/>
        <v>3</v>
      </c>
      <c r="AH33" s="68">
        <f t="shared" si="60"/>
        <v>2.6666666666666665</v>
      </c>
      <c r="AI33" s="66">
        <f t="shared" si="55"/>
        <v>0</v>
      </c>
      <c r="AJ33" s="67">
        <f t="shared" si="55"/>
        <v>1</v>
      </c>
      <c r="AK33" s="67">
        <f t="shared" si="55"/>
        <v>0</v>
      </c>
      <c r="AL33" s="67">
        <f t="shared" si="67"/>
        <v>1</v>
      </c>
      <c r="AM33" s="68">
        <f t="shared" si="61"/>
        <v>2</v>
      </c>
    </row>
    <row r="34" spans="3:39" x14ac:dyDescent="0.25">
      <c r="C34" s="34">
        <v>16</v>
      </c>
      <c r="D34" s="34">
        <v>4</v>
      </c>
      <c r="E34" s="34" t="s">
        <v>20</v>
      </c>
      <c r="F34" s="34" t="s">
        <v>12</v>
      </c>
      <c r="H34" s="50"/>
      <c r="I34" s="5">
        <v>5</v>
      </c>
      <c r="J34" s="1">
        <f>COUNTIFS($C$3:$C$250,$H$30,$D$3:$D$250,$I34,$E$3:$E$250,$J$1,$F$3:$F$250,$J$2)</f>
        <v>0</v>
      </c>
      <c r="K34" s="2">
        <f>COUNTIFS($C$3:$C$250,$H$30,$D$3:$D$250,$I34,$E$3:$E$250,$J$1,$F$3:$F$250,$K$2)</f>
        <v>0</v>
      </c>
      <c r="L34" s="2">
        <f>COUNTIFS($C$3:$C$250,$H$30,$D$3:$D$250,$I34,$E$3:$E$250,$J$1,$F$3:$F$250,$L$2)</f>
        <v>0</v>
      </c>
      <c r="M34" s="2">
        <f t="shared" si="62"/>
        <v>0</v>
      </c>
      <c r="N34" s="3" t="str">
        <f t="shared" si="56"/>
        <v/>
      </c>
      <c r="O34" s="2">
        <f>COUNTIFS($C$3:$C$250,$H$30,$D$3:$D$250,$I34,$E$3:$E$250,$O$1,$F$3:$F$250,O$2)</f>
        <v>1</v>
      </c>
      <c r="P34" s="2">
        <f t="shared" si="51"/>
        <v>0</v>
      </c>
      <c r="Q34" s="2">
        <f t="shared" si="51"/>
        <v>0</v>
      </c>
      <c r="R34" s="2">
        <f t="shared" si="63"/>
        <v>1</v>
      </c>
      <c r="S34" s="3">
        <f t="shared" si="57"/>
        <v>4</v>
      </c>
      <c r="T34" s="1">
        <f t="shared" si="52"/>
        <v>0</v>
      </c>
      <c r="U34" s="2">
        <f t="shared" si="52"/>
        <v>0</v>
      </c>
      <c r="V34" s="2">
        <f t="shared" si="52"/>
        <v>1</v>
      </c>
      <c r="W34" s="2">
        <f t="shared" si="64"/>
        <v>1</v>
      </c>
      <c r="X34" s="3">
        <f t="shared" si="58"/>
        <v>0</v>
      </c>
      <c r="Y34" s="2">
        <f t="shared" si="53"/>
        <v>0</v>
      </c>
      <c r="Z34" s="2">
        <f t="shared" si="53"/>
        <v>0</v>
      </c>
      <c r="AA34" s="2">
        <f t="shared" si="53"/>
        <v>0</v>
      </c>
      <c r="AB34" s="2">
        <f t="shared" si="65"/>
        <v>0</v>
      </c>
      <c r="AC34" s="3" t="str">
        <f t="shared" si="59"/>
        <v/>
      </c>
      <c r="AD34" s="1">
        <f t="shared" si="54"/>
        <v>0</v>
      </c>
      <c r="AE34" s="2">
        <f t="shared" si="54"/>
        <v>0</v>
      </c>
      <c r="AF34" s="2">
        <f t="shared" si="54"/>
        <v>0</v>
      </c>
      <c r="AG34" s="2">
        <f t="shared" si="66"/>
        <v>0</v>
      </c>
      <c r="AH34" s="3" t="str">
        <f t="shared" si="60"/>
        <v/>
      </c>
      <c r="AI34" s="1">
        <f t="shared" si="55"/>
        <v>0</v>
      </c>
      <c r="AJ34" s="2">
        <f t="shared" si="55"/>
        <v>0</v>
      </c>
      <c r="AK34" s="2">
        <f t="shared" si="55"/>
        <v>0</v>
      </c>
      <c r="AL34" s="2">
        <f t="shared" si="67"/>
        <v>0</v>
      </c>
      <c r="AM34" s="3" t="str">
        <f t="shared" si="61"/>
        <v/>
      </c>
    </row>
    <row r="35" spans="3:39" ht="15.75" thickBot="1" x14ac:dyDescent="0.3">
      <c r="C35" s="34">
        <v>13</v>
      </c>
      <c r="D35" s="34">
        <v>6</v>
      </c>
      <c r="E35" s="34" t="s">
        <v>16</v>
      </c>
      <c r="F35" s="34" t="s">
        <v>14</v>
      </c>
      <c r="H35" s="51"/>
      <c r="I35" s="69">
        <v>6</v>
      </c>
      <c r="J35" s="66">
        <f>COUNTIFS($C$3:$C$250,$H$30,$D$3:$D$250,$I35,$E$3:$E$250,$J$1,$F$3:$F$250,$J$2)</f>
        <v>1</v>
      </c>
      <c r="K35" s="67">
        <f>COUNTIFS($C$3:$C$250,$H$30,$D$3:$D$250,$I35,$E$3:$E$250,$J$1,$F$3:$F$250,$K$2)</f>
        <v>2</v>
      </c>
      <c r="L35" s="67">
        <f>COUNTIFS($C$3:$C$250,$H$30,$D$3:$D$250,$I35,$E$3:$E$250,$J$1,$F$3:$F$250,$L$2)</f>
        <v>0</v>
      </c>
      <c r="M35" s="67">
        <f t="shared" si="62"/>
        <v>3</v>
      </c>
      <c r="N35" s="68">
        <f t="shared" si="56"/>
        <v>2.6666666666666665</v>
      </c>
      <c r="O35" s="67">
        <f>COUNTIFS($C$3:$C$250,$H$30,$D$3:$D$250,$I35,$E$3:$E$250,$O$1,$F$3:$F$250,O$2)</f>
        <v>3</v>
      </c>
      <c r="P35" s="67">
        <f t="shared" si="51"/>
        <v>0</v>
      </c>
      <c r="Q35" s="67">
        <f t="shared" si="51"/>
        <v>0</v>
      </c>
      <c r="R35" s="67">
        <f t="shared" si="63"/>
        <v>3</v>
      </c>
      <c r="S35" s="68">
        <f t="shared" si="57"/>
        <v>4</v>
      </c>
      <c r="T35" s="66">
        <f t="shared" si="52"/>
        <v>0</v>
      </c>
      <c r="U35" s="67">
        <f t="shared" si="52"/>
        <v>0</v>
      </c>
      <c r="V35" s="67">
        <f t="shared" si="52"/>
        <v>1</v>
      </c>
      <c r="W35" s="67">
        <f t="shared" si="64"/>
        <v>1</v>
      </c>
      <c r="X35" s="68">
        <f t="shared" si="58"/>
        <v>0</v>
      </c>
      <c r="Y35" s="67">
        <f t="shared" si="53"/>
        <v>0</v>
      </c>
      <c r="Z35" s="67">
        <f t="shared" si="53"/>
        <v>0</v>
      </c>
      <c r="AA35" s="67">
        <f t="shared" si="53"/>
        <v>0</v>
      </c>
      <c r="AB35" s="67">
        <f t="shared" si="65"/>
        <v>0</v>
      </c>
      <c r="AC35" s="68" t="str">
        <f t="shared" si="59"/>
        <v/>
      </c>
      <c r="AD35" s="66">
        <f t="shared" si="54"/>
        <v>0</v>
      </c>
      <c r="AE35" s="67">
        <f t="shared" si="54"/>
        <v>0</v>
      </c>
      <c r="AF35" s="67">
        <f t="shared" si="54"/>
        <v>0</v>
      </c>
      <c r="AG35" s="67">
        <f t="shared" si="66"/>
        <v>0</v>
      </c>
      <c r="AH35" s="68" t="str">
        <f t="shared" si="60"/>
        <v/>
      </c>
      <c r="AI35" s="66">
        <f t="shared" si="55"/>
        <v>0</v>
      </c>
      <c r="AJ35" s="67">
        <f t="shared" si="55"/>
        <v>0</v>
      </c>
      <c r="AK35" s="67">
        <f t="shared" si="55"/>
        <v>0</v>
      </c>
      <c r="AL35" s="67">
        <f t="shared" si="67"/>
        <v>0</v>
      </c>
      <c r="AM35" s="68" t="str">
        <f t="shared" si="61"/>
        <v/>
      </c>
    </row>
    <row r="36" spans="3:39" ht="16.5" thickBot="1" x14ac:dyDescent="0.3">
      <c r="C36" s="34">
        <v>13</v>
      </c>
      <c r="D36" s="34">
        <v>6</v>
      </c>
      <c r="E36" s="34" t="s">
        <v>17</v>
      </c>
      <c r="F36" s="34" t="s">
        <v>11</v>
      </c>
      <c r="H36" s="52" t="s">
        <v>23</v>
      </c>
      <c r="I36" s="53"/>
      <c r="J36" s="6">
        <f>SUM(J30:J35)</f>
        <v>1</v>
      </c>
      <c r="K36" s="7">
        <f>SUM(K30:K35)</f>
        <v>2</v>
      </c>
      <c r="L36" s="7">
        <f>SUM(L30:L35)</f>
        <v>0</v>
      </c>
      <c r="M36" s="7">
        <f>SUM(J36:L36)</f>
        <v>3</v>
      </c>
      <c r="N36" s="36">
        <f>AVERAGE(N30:N35)</f>
        <v>2.6666666666666665</v>
      </c>
      <c r="O36" s="6">
        <f>SUM(O30:O35)</f>
        <v>4</v>
      </c>
      <c r="P36" s="7">
        <f>SUM(P30:P35)</f>
        <v>5</v>
      </c>
      <c r="Q36" s="7">
        <f>SUM(Q30:Q35)</f>
        <v>0</v>
      </c>
      <c r="R36" s="7">
        <f>SUM(O36:Q36)</f>
        <v>9</v>
      </c>
      <c r="S36" s="36">
        <f>AVERAGE(S30:S35)</f>
        <v>3</v>
      </c>
      <c r="T36" s="6">
        <f>SUM(T30:T35)</f>
        <v>0</v>
      </c>
      <c r="U36" s="7">
        <f>SUM(U30:U35)</f>
        <v>0</v>
      </c>
      <c r="V36" s="7">
        <f>SUM(V30:V35)</f>
        <v>2</v>
      </c>
      <c r="W36" s="7">
        <f>SUM(T36:V36)</f>
        <v>2</v>
      </c>
      <c r="X36" s="36">
        <f>AVERAGE(X30:X35)</f>
        <v>0</v>
      </c>
      <c r="Y36" s="6">
        <f>SUM(Y30:Y35)</f>
        <v>0</v>
      </c>
      <c r="Z36" s="7">
        <f>SUM(Z30:Z35)</f>
        <v>0</v>
      </c>
      <c r="AA36" s="7">
        <f>SUM(AA30:AA35)</f>
        <v>0</v>
      </c>
      <c r="AB36" s="7">
        <f>SUM(Y36:AA36)</f>
        <v>0</v>
      </c>
      <c r="AC36" s="36" t="e">
        <f>AVERAGE(AC30:AC35)</f>
        <v>#DIV/0!</v>
      </c>
      <c r="AD36" s="6">
        <f>SUM(AD30:AD35)</f>
        <v>3</v>
      </c>
      <c r="AE36" s="7">
        <f>SUM(AE30:AE35)</f>
        <v>4</v>
      </c>
      <c r="AF36" s="7">
        <f>SUM(AF30:AF35)</f>
        <v>1</v>
      </c>
      <c r="AG36" s="7">
        <f>SUM(AD36:AF36)</f>
        <v>8</v>
      </c>
      <c r="AH36" s="36">
        <f>AVERAGE(AH30:AH35)</f>
        <v>1.8888888888888886</v>
      </c>
      <c r="AI36" s="6">
        <f>SUM(AI30:AI35)</f>
        <v>2</v>
      </c>
      <c r="AJ36" s="7">
        <f>SUM(AJ30:AJ35)</f>
        <v>1</v>
      </c>
      <c r="AK36" s="7">
        <f>SUM(AK30:AK35)</f>
        <v>3</v>
      </c>
      <c r="AL36" s="7">
        <f>SUM(AI36:AK36)</f>
        <v>6</v>
      </c>
      <c r="AM36" s="36">
        <f>AVERAGE(AM30:AM35)</f>
        <v>2.3333333333333335</v>
      </c>
    </row>
    <row r="37" spans="3:39" ht="15.75" thickBot="1" x14ac:dyDescent="0.3">
      <c r="C37" s="34">
        <v>9</v>
      </c>
      <c r="D37" s="34">
        <v>3</v>
      </c>
      <c r="E37" s="34" t="s">
        <v>19</v>
      </c>
      <c r="F37" s="34" t="s">
        <v>11</v>
      </c>
      <c r="J37" s="43" t="s">
        <v>4</v>
      </c>
      <c r="K37" s="44"/>
      <c r="L37" s="44"/>
      <c r="M37" s="44"/>
      <c r="N37" s="45"/>
      <c r="O37" s="43" t="s">
        <v>5</v>
      </c>
      <c r="P37" s="44"/>
      <c r="Q37" s="44"/>
      <c r="R37" s="44"/>
      <c r="S37" s="45"/>
      <c r="T37" s="46" t="s">
        <v>6</v>
      </c>
      <c r="U37" s="47"/>
      <c r="V37" s="47"/>
      <c r="W37" s="47"/>
      <c r="X37" s="48"/>
      <c r="Y37" s="43" t="s">
        <v>7</v>
      </c>
      <c r="Z37" s="44"/>
      <c r="AA37" s="44"/>
      <c r="AB37" s="44"/>
      <c r="AC37" s="45"/>
      <c r="AD37" s="43" t="s">
        <v>8</v>
      </c>
      <c r="AE37" s="44"/>
      <c r="AF37" s="44"/>
      <c r="AG37" s="44"/>
      <c r="AH37" s="45"/>
      <c r="AI37" s="43" t="s">
        <v>9</v>
      </c>
      <c r="AJ37" s="44"/>
      <c r="AK37" s="44"/>
      <c r="AL37" s="44"/>
      <c r="AM37" s="45"/>
    </row>
    <row r="38" spans="3:39" ht="15.75" thickBot="1" x14ac:dyDescent="0.3">
      <c r="C38" s="34">
        <v>16</v>
      </c>
      <c r="D38" s="34">
        <v>4</v>
      </c>
      <c r="E38" s="34" t="s">
        <v>20</v>
      </c>
      <c r="F38" s="34" t="s">
        <v>14</v>
      </c>
      <c r="J38" s="8" t="s">
        <v>12</v>
      </c>
      <c r="K38" s="9" t="s">
        <v>14</v>
      </c>
      <c r="L38" s="9" t="s">
        <v>13</v>
      </c>
      <c r="M38" s="9" t="s">
        <v>10</v>
      </c>
      <c r="N38" s="38" t="s">
        <v>26</v>
      </c>
      <c r="O38" s="6" t="s">
        <v>11</v>
      </c>
      <c r="P38" s="7" t="s">
        <v>14</v>
      </c>
      <c r="Q38" s="7" t="s">
        <v>13</v>
      </c>
      <c r="R38" s="7" t="s">
        <v>10</v>
      </c>
      <c r="S38" s="38" t="s">
        <v>26</v>
      </c>
      <c r="T38" s="6" t="s">
        <v>11</v>
      </c>
      <c r="U38" s="7" t="s">
        <v>14</v>
      </c>
      <c r="V38" s="7" t="s">
        <v>13</v>
      </c>
      <c r="W38" s="7" t="s">
        <v>10</v>
      </c>
      <c r="X38" s="38" t="s">
        <v>26</v>
      </c>
      <c r="Y38" s="6" t="s">
        <v>11</v>
      </c>
      <c r="Z38" s="7" t="s">
        <v>14</v>
      </c>
      <c r="AA38" s="7" t="s">
        <v>13</v>
      </c>
      <c r="AB38" s="7" t="s">
        <v>10</v>
      </c>
      <c r="AC38" s="38" t="s">
        <v>26</v>
      </c>
      <c r="AD38" s="8" t="s">
        <v>12</v>
      </c>
      <c r="AE38" s="9" t="s">
        <v>14</v>
      </c>
      <c r="AF38" s="9" t="s">
        <v>13</v>
      </c>
      <c r="AG38" s="9" t="s">
        <v>10</v>
      </c>
      <c r="AH38" s="38" t="s">
        <v>26</v>
      </c>
      <c r="AI38" s="6" t="s">
        <v>12</v>
      </c>
      <c r="AJ38" s="7" t="s">
        <v>14</v>
      </c>
      <c r="AK38" s="7" t="s">
        <v>13</v>
      </c>
      <c r="AL38" s="7" t="s">
        <v>10</v>
      </c>
      <c r="AM38" s="38" t="s">
        <v>26</v>
      </c>
    </row>
    <row r="39" spans="3:39" x14ac:dyDescent="0.25">
      <c r="C39" s="34">
        <v>5</v>
      </c>
      <c r="D39" s="34">
        <v>5</v>
      </c>
      <c r="E39" s="34" t="s">
        <v>17</v>
      </c>
      <c r="F39" s="34" t="s">
        <v>11</v>
      </c>
      <c r="H39" s="49">
        <f>A6</f>
        <v>13</v>
      </c>
      <c r="I39" s="4">
        <v>1</v>
      </c>
      <c r="J39" s="8">
        <f>COUNTIFS($C$3:$C$250,$H$39,$D$3:$D$250,$I$3,$E$3:$E$250,$J$1,$F$3:$F$250,$J$2)</f>
        <v>0</v>
      </c>
      <c r="K39" s="9">
        <f>COUNTIFS($C$3:$C$250,$H$39,$D$3:$D$250,$I$3,$E$3:$E$250,$J$1,$F$3:$F$250,K$2)</f>
        <v>1</v>
      </c>
      <c r="L39" s="9">
        <f>COUNTIFS($C$3:$C$250,$H$39,$D$3:$D$250,$I$3,$E$3:$E$250,$J$1,$F$3:$F$250,L$2)</f>
        <v>0</v>
      </c>
      <c r="M39" s="9">
        <f>SUM(J39:L39)</f>
        <v>1</v>
      </c>
      <c r="N39" s="10">
        <f>IF(M39=0,"",((J39*4)+(K39*2)+(L39*0))/M39)</f>
        <v>2</v>
      </c>
      <c r="O39" s="2">
        <f>COUNTIFS($C$3:$C$250,$H$39,$D$3:$D$250,$I$3,$E$3:$E$250,$O$1,$F$3:$F$250,O$2)</f>
        <v>0</v>
      </c>
      <c r="P39" s="2">
        <f t="shared" ref="P39:Q44" si="68">COUNTIFS($C$3:$C$250,$H$39,$D$3:$D$250,$I39,$E$3:$E$250,$O$1,$F$3:$F$250,P$2)</f>
        <v>1</v>
      </c>
      <c r="Q39" s="2">
        <f t="shared" si="68"/>
        <v>0</v>
      </c>
      <c r="R39" s="9">
        <f>SUM(O39:Q39)</f>
        <v>1</v>
      </c>
      <c r="S39" s="10">
        <f>IF(R39=0,"",((O39*4)+(P39*2)+(Q39*0))/R39)</f>
        <v>2</v>
      </c>
      <c r="T39" s="1">
        <f t="shared" ref="T39:V44" si="69">COUNTIFS($C$3:$C$250,$H$39,$D$3:$D$250,$I39,$E$3:$E$250,$T$1,$F$3:$F$250,T$2)</f>
        <v>0</v>
      </c>
      <c r="U39" s="2">
        <f t="shared" si="69"/>
        <v>0</v>
      </c>
      <c r="V39" s="2">
        <f t="shared" si="69"/>
        <v>0</v>
      </c>
      <c r="W39" s="2">
        <f>SUM(T39:V39)</f>
        <v>0</v>
      </c>
      <c r="X39" s="10" t="str">
        <f>IF(W39=0,"",((T39*4)+(U39*2)+(V39*0))/W39)</f>
        <v/>
      </c>
      <c r="Y39" s="2">
        <f t="shared" ref="Y39:AA44" si="70">COUNTIFS($C$3:$C$250,$H$39,$D$3:$D$250,$I39,$E$3:$E$250,$Y$1,$F$3:$F$250,Y$2)</f>
        <v>0</v>
      </c>
      <c r="Z39" s="2">
        <f t="shared" si="70"/>
        <v>0</v>
      </c>
      <c r="AA39" s="2">
        <f t="shared" si="70"/>
        <v>0</v>
      </c>
      <c r="AB39" s="9">
        <f>SUM(Y39:AA39)</f>
        <v>0</v>
      </c>
      <c r="AC39" s="10" t="str">
        <f>IF(AB39=0,"",((Y39*4)+(Z39*2)+(AA39*0))/AB39)</f>
        <v/>
      </c>
      <c r="AD39" s="8">
        <f t="shared" ref="AD39:AF44" si="71">COUNTIFS($C$3:$C$250,$H$39,$D$3:$D$250,$I39,$E$3:$E$250,$AD$1,$F$3:$F$250,AD$2)</f>
        <v>0</v>
      </c>
      <c r="AE39" s="9">
        <f t="shared" si="71"/>
        <v>0</v>
      </c>
      <c r="AF39" s="9">
        <f t="shared" si="71"/>
        <v>0</v>
      </c>
      <c r="AG39" s="9">
        <f>SUM(AD39:AF39)</f>
        <v>0</v>
      </c>
      <c r="AH39" s="10" t="str">
        <f>IF(AG39=0,"",((AD39*4)+(AE39*2)+(AF39*0))/AG39)</f>
        <v/>
      </c>
      <c r="AI39" s="8">
        <f t="shared" ref="AI39:AK44" si="72">COUNTIFS($C$3:$C$250,$H$39,$D$3:$D$250,$I39,$E$3:$E$250,$AI$1,$F$3:$F$250,AI$2)</f>
        <v>0</v>
      </c>
      <c r="AJ39" s="9">
        <f t="shared" si="72"/>
        <v>0</v>
      </c>
      <c r="AK39" s="9">
        <f t="shared" si="72"/>
        <v>0</v>
      </c>
      <c r="AL39" s="9">
        <f>SUM(AI39:AK39)</f>
        <v>0</v>
      </c>
      <c r="AM39" s="10" t="str">
        <f>IF(AL39=0,"",((AI39*4)+(AJ39*2)+(AK39*0))/AL39)</f>
        <v/>
      </c>
    </row>
    <row r="40" spans="3:39" x14ac:dyDescent="0.25">
      <c r="C40" s="34">
        <v>9</v>
      </c>
      <c r="D40" s="34">
        <v>2</v>
      </c>
      <c r="E40" s="34" t="s">
        <v>19</v>
      </c>
      <c r="F40" s="34" t="s">
        <v>11</v>
      </c>
      <c r="H40" s="50"/>
      <c r="I40" s="65">
        <v>2</v>
      </c>
      <c r="J40" s="66">
        <f>COUNTIFS($C$3:$C$250,$H$39,$D$3:$D$250,$I40,$E$3:$E$250,$J$1,$F$3:$F$250,$J$2)</f>
        <v>0</v>
      </c>
      <c r="K40" s="67">
        <f>COUNTIFS($C$3:$C$250,$H$39,$D$3:$D$250,$I40,$E$3:$E$250,$J$1,$F$3:$F$250,$K$2)</f>
        <v>0</v>
      </c>
      <c r="L40" s="67">
        <f>COUNTIFS($C$3:$C$250,$H$39,$D$3:$D$250,$I40,$E$3:$E$250,$J$1,$F$3:$F$250,$L$2)</f>
        <v>0</v>
      </c>
      <c r="M40" s="67">
        <f>SUM(J40:L40)</f>
        <v>0</v>
      </c>
      <c r="N40" s="68" t="str">
        <f t="shared" ref="N40:N44" si="73">IF(M40=0,"",((J40*4)+(K40*2)+(L40*0))/M40)</f>
        <v/>
      </c>
      <c r="O40" s="67">
        <f>COUNTIFS($C$3:$C$250,$H$39,$D$3:$D$250,$I40,$E$3:$E$250,$O$1,$F$3:$F$250,O$2)</f>
        <v>0</v>
      </c>
      <c r="P40" s="67">
        <f t="shared" si="68"/>
        <v>0</v>
      </c>
      <c r="Q40" s="67">
        <f t="shared" si="68"/>
        <v>0</v>
      </c>
      <c r="R40" s="67">
        <f>SUM(O40:Q40)</f>
        <v>0</v>
      </c>
      <c r="S40" s="68" t="str">
        <f t="shared" ref="S40:S44" si="74">IF(R40=0,"",((O40*4)+(P40*2)+(Q40*0))/R40)</f>
        <v/>
      </c>
      <c r="T40" s="66">
        <f t="shared" si="69"/>
        <v>0</v>
      </c>
      <c r="U40" s="67">
        <f t="shared" si="69"/>
        <v>0</v>
      </c>
      <c r="V40" s="67">
        <f t="shared" si="69"/>
        <v>0</v>
      </c>
      <c r="W40" s="67">
        <f>SUM(T40:V40)</f>
        <v>0</v>
      </c>
      <c r="X40" s="68" t="str">
        <f t="shared" ref="X40:X44" si="75">IF(W40=0,"",((T40*4)+(U40*2)+(V40*0))/W40)</f>
        <v/>
      </c>
      <c r="Y40" s="67">
        <f t="shared" si="70"/>
        <v>0</v>
      </c>
      <c r="Z40" s="67">
        <f t="shared" si="70"/>
        <v>0</v>
      </c>
      <c r="AA40" s="67">
        <f t="shared" si="70"/>
        <v>0</v>
      </c>
      <c r="AB40" s="67">
        <f>SUM(Y40:AA40)</f>
        <v>0</v>
      </c>
      <c r="AC40" s="68" t="str">
        <f t="shared" ref="AC40:AC44" si="76">IF(AB40=0,"",((Y40*4)+(Z40*2)+(AA40*0))/AB40)</f>
        <v/>
      </c>
      <c r="AD40" s="66">
        <f t="shared" si="71"/>
        <v>0</v>
      </c>
      <c r="AE40" s="67">
        <f t="shared" si="71"/>
        <v>1</v>
      </c>
      <c r="AF40" s="67">
        <f t="shared" si="71"/>
        <v>0</v>
      </c>
      <c r="AG40" s="67">
        <f>SUM(AD40:AF40)</f>
        <v>1</v>
      </c>
      <c r="AH40" s="68">
        <f t="shared" ref="AH40:AH44" si="77">IF(AG40=0,"",((AD40*4)+(AE40*2)+(AF40*0))/AG40)</f>
        <v>2</v>
      </c>
      <c r="AI40" s="66">
        <f t="shared" si="72"/>
        <v>0</v>
      </c>
      <c r="AJ40" s="67">
        <f t="shared" si="72"/>
        <v>0</v>
      </c>
      <c r="AK40" s="67">
        <f t="shared" si="72"/>
        <v>0</v>
      </c>
      <c r="AL40" s="67">
        <f>SUM(AI40:AK40)</f>
        <v>0</v>
      </c>
      <c r="AM40" s="68" t="str">
        <f t="shared" ref="AM40:AM44" si="78">IF(AL40=0,"",((AI40*4)+(AJ40*2)+(AK40*0))/AL40)</f>
        <v/>
      </c>
    </row>
    <row r="41" spans="3:39" x14ac:dyDescent="0.25">
      <c r="C41" s="34">
        <v>16</v>
      </c>
      <c r="D41" s="34">
        <v>4</v>
      </c>
      <c r="E41" s="34" t="s">
        <v>20</v>
      </c>
      <c r="F41" s="34" t="s">
        <v>13</v>
      </c>
      <c r="H41" s="50"/>
      <c r="I41" s="5">
        <v>3</v>
      </c>
      <c r="J41" s="1">
        <f>COUNTIFS($C$3:$C$250,$H$39,$D$3:$D$250,$I41,$E$3:$E$250,$J$1,$F$3:$F$250,$J$2)</f>
        <v>0</v>
      </c>
      <c r="K41" s="2">
        <f>COUNTIFS($C$3:$C$250,$H$39,$D$3:$D$250,$I41,$E$3:$E$250,$J$1,$F$3:$F$250,$K$2)</f>
        <v>0</v>
      </c>
      <c r="L41" s="2">
        <f>COUNTIFS($C$3:$C$250,$H$39,$D$3:$D$250,$I41,$E$3:$E$250,$J$1,$F$3:$F$250,$L$2)</f>
        <v>0</v>
      </c>
      <c r="M41" s="2">
        <f t="shared" ref="M41:M44" si="79">SUM(J41:L41)</f>
        <v>0</v>
      </c>
      <c r="N41" s="3" t="str">
        <f t="shared" si="73"/>
        <v/>
      </c>
      <c r="O41" s="2">
        <f>COUNTIFS($C$3:$C$250,$H$39,$D$3:$D$250,$I41,$E$3:$E$250,$O$1,$F$3:$F$250,O$2)</f>
        <v>0</v>
      </c>
      <c r="P41" s="2">
        <f t="shared" si="68"/>
        <v>0</v>
      </c>
      <c r="Q41" s="2">
        <f t="shared" si="68"/>
        <v>0</v>
      </c>
      <c r="R41" s="2">
        <f t="shared" ref="R41:R44" si="80">SUM(O41:Q41)</f>
        <v>0</v>
      </c>
      <c r="S41" s="3" t="str">
        <f t="shared" si="74"/>
        <v/>
      </c>
      <c r="T41" s="1">
        <f t="shared" si="69"/>
        <v>0</v>
      </c>
      <c r="U41" s="2">
        <f t="shared" si="69"/>
        <v>0</v>
      </c>
      <c r="V41" s="2">
        <f t="shared" si="69"/>
        <v>0</v>
      </c>
      <c r="W41" s="2">
        <f t="shared" ref="W41:W44" si="81">SUM(T41:V41)</f>
        <v>0</v>
      </c>
      <c r="X41" s="3" t="str">
        <f t="shared" si="75"/>
        <v/>
      </c>
      <c r="Y41" s="2">
        <f t="shared" si="70"/>
        <v>0</v>
      </c>
      <c r="Z41" s="2">
        <f t="shared" si="70"/>
        <v>0</v>
      </c>
      <c r="AA41" s="2">
        <f t="shared" si="70"/>
        <v>0</v>
      </c>
      <c r="AB41" s="2">
        <f t="shared" ref="AB41:AB44" si="82">SUM(Y41:AA41)</f>
        <v>0</v>
      </c>
      <c r="AC41" s="3" t="str">
        <f t="shared" si="76"/>
        <v/>
      </c>
      <c r="AD41" s="1">
        <f t="shared" si="71"/>
        <v>0</v>
      </c>
      <c r="AE41" s="2">
        <f t="shared" si="71"/>
        <v>0</v>
      </c>
      <c r="AF41" s="2">
        <f t="shared" si="71"/>
        <v>0</v>
      </c>
      <c r="AG41" s="2">
        <f t="shared" ref="AG41:AG44" si="83">SUM(AD41:AF41)</f>
        <v>0</v>
      </c>
      <c r="AH41" s="3" t="str">
        <f t="shared" si="77"/>
        <v/>
      </c>
      <c r="AI41" s="1">
        <f t="shared" si="72"/>
        <v>0</v>
      </c>
      <c r="AJ41" s="2">
        <f t="shared" si="72"/>
        <v>0</v>
      </c>
      <c r="AK41" s="2">
        <f t="shared" si="72"/>
        <v>0</v>
      </c>
      <c r="AL41" s="2">
        <f t="shared" ref="AL41:AL44" si="84">SUM(AI41:AK41)</f>
        <v>0</v>
      </c>
      <c r="AM41" s="3" t="str">
        <f t="shared" si="78"/>
        <v/>
      </c>
    </row>
    <row r="42" spans="3:39" x14ac:dyDescent="0.25">
      <c r="C42" s="34">
        <v>16</v>
      </c>
      <c r="D42" s="34">
        <v>4</v>
      </c>
      <c r="E42" s="34" t="s">
        <v>17</v>
      </c>
      <c r="F42" s="34" t="s">
        <v>14</v>
      </c>
      <c r="H42" s="50"/>
      <c r="I42" s="65">
        <v>4</v>
      </c>
      <c r="J42" s="66">
        <f>COUNTIFS($C$3:$C$250,$H$39,$D$3:$D$250,$I42,$E$3:$E$250,$J$1,$F$3:$F$250,$J$2)</f>
        <v>0</v>
      </c>
      <c r="K42" s="67">
        <f>COUNTIFS($C$3:$C$250,$H$39,$D$3:$D$250,$I42,$E$3:$E$250,$J$1,$F$3:$F$250,$K$2)</f>
        <v>0</v>
      </c>
      <c r="L42" s="67">
        <f>COUNTIFS($C$3:$C$250,$H$39,$D$3:$D$250,$I42,$E$3:$E$250,$J$1,$F$3:$F$250,$L$2)</f>
        <v>0</v>
      </c>
      <c r="M42" s="67">
        <f t="shared" si="79"/>
        <v>0</v>
      </c>
      <c r="N42" s="68" t="str">
        <f t="shared" si="73"/>
        <v/>
      </c>
      <c r="O42" s="67">
        <f>COUNTIFS($C$3:$C$250,$H$39,$D$3:$D$250,$I42,$E$3:$E$250,$O$1,$F$3:$F$250,O$2)</f>
        <v>0</v>
      </c>
      <c r="P42" s="67">
        <f t="shared" si="68"/>
        <v>0</v>
      </c>
      <c r="Q42" s="67">
        <f t="shared" si="68"/>
        <v>0</v>
      </c>
      <c r="R42" s="67">
        <f t="shared" si="80"/>
        <v>0</v>
      </c>
      <c r="S42" s="68" t="str">
        <f t="shared" si="74"/>
        <v/>
      </c>
      <c r="T42" s="66">
        <f t="shared" si="69"/>
        <v>0</v>
      </c>
      <c r="U42" s="67">
        <f t="shared" si="69"/>
        <v>0</v>
      </c>
      <c r="V42" s="67">
        <f t="shared" si="69"/>
        <v>0</v>
      </c>
      <c r="W42" s="67">
        <f t="shared" si="81"/>
        <v>0</v>
      </c>
      <c r="X42" s="68" t="str">
        <f t="shared" si="75"/>
        <v/>
      </c>
      <c r="Y42" s="67">
        <f t="shared" si="70"/>
        <v>0</v>
      </c>
      <c r="Z42" s="67">
        <f t="shared" si="70"/>
        <v>0</v>
      </c>
      <c r="AA42" s="67">
        <f t="shared" si="70"/>
        <v>0</v>
      </c>
      <c r="AB42" s="67">
        <f t="shared" si="82"/>
        <v>0</v>
      </c>
      <c r="AC42" s="68" t="str">
        <f t="shared" si="76"/>
        <v/>
      </c>
      <c r="AD42" s="66">
        <f t="shared" si="71"/>
        <v>2</v>
      </c>
      <c r="AE42" s="67">
        <f t="shared" si="71"/>
        <v>3</v>
      </c>
      <c r="AF42" s="67">
        <f t="shared" si="71"/>
        <v>0</v>
      </c>
      <c r="AG42" s="67">
        <f t="shared" si="83"/>
        <v>5</v>
      </c>
      <c r="AH42" s="68">
        <f t="shared" si="77"/>
        <v>2.8</v>
      </c>
      <c r="AI42" s="66">
        <f t="shared" si="72"/>
        <v>0</v>
      </c>
      <c r="AJ42" s="67">
        <f t="shared" si="72"/>
        <v>0</v>
      </c>
      <c r="AK42" s="67">
        <f t="shared" si="72"/>
        <v>0</v>
      </c>
      <c r="AL42" s="67">
        <f t="shared" si="84"/>
        <v>0</v>
      </c>
      <c r="AM42" s="68" t="str">
        <f t="shared" si="78"/>
        <v/>
      </c>
    </row>
    <row r="43" spans="3:39" x14ac:dyDescent="0.25">
      <c r="C43" s="34">
        <v>9</v>
      </c>
      <c r="D43" s="34">
        <v>6</v>
      </c>
      <c r="E43" s="34" t="s">
        <v>19</v>
      </c>
      <c r="F43" s="34" t="s">
        <v>13</v>
      </c>
      <c r="H43" s="50"/>
      <c r="I43" s="5">
        <v>5</v>
      </c>
      <c r="J43" s="1">
        <f>COUNTIFS($C$3:$C$250,$H$39,$D$3:$D$250,$I43,$E$3:$E$250,$J$1,$F$3:$F$250,$J$2)</f>
        <v>0</v>
      </c>
      <c r="K43" s="2">
        <f>COUNTIFS($C$3:$C$250,$H$39,$D$3:$D$250,$I43,$E$3:$E$250,$J$1,$F$3:$F$250,$K$2)</f>
        <v>0</v>
      </c>
      <c r="L43" s="2">
        <f>COUNTIFS($C$3:$C$250,$H$39,$D$3:$D$250,$I43,$E$3:$E$250,$J$1,$F$3:$F$250,$L$2)</f>
        <v>0</v>
      </c>
      <c r="M43" s="2">
        <f t="shared" si="79"/>
        <v>0</v>
      </c>
      <c r="N43" s="3" t="str">
        <f t="shared" si="73"/>
        <v/>
      </c>
      <c r="O43" s="2">
        <f>COUNTIFS($C$3:$C$250,$H$39,$D$3:$D$250,$I43,$E$3:$E$250,$O$1,$F$3:$F$250,O$2)</f>
        <v>0</v>
      </c>
      <c r="P43" s="2">
        <f t="shared" si="68"/>
        <v>0</v>
      </c>
      <c r="Q43" s="2">
        <f t="shared" si="68"/>
        <v>1</v>
      </c>
      <c r="R43" s="2">
        <f t="shared" si="80"/>
        <v>1</v>
      </c>
      <c r="S43" s="3">
        <f t="shared" si="74"/>
        <v>0</v>
      </c>
      <c r="T43" s="1">
        <f t="shared" si="69"/>
        <v>1</v>
      </c>
      <c r="U43" s="2">
        <f t="shared" si="69"/>
        <v>0</v>
      </c>
      <c r="V43" s="2">
        <f t="shared" si="69"/>
        <v>1</v>
      </c>
      <c r="W43" s="2">
        <f t="shared" si="81"/>
        <v>2</v>
      </c>
      <c r="X43" s="3">
        <f t="shared" si="75"/>
        <v>2</v>
      </c>
      <c r="Y43" s="2">
        <f t="shared" si="70"/>
        <v>0</v>
      </c>
      <c r="Z43" s="2">
        <f t="shared" si="70"/>
        <v>0</v>
      </c>
      <c r="AA43" s="2">
        <f t="shared" si="70"/>
        <v>0</v>
      </c>
      <c r="AB43" s="2">
        <f t="shared" si="82"/>
        <v>0</v>
      </c>
      <c r="AC43" s="3" t="str">
        <f t="shared" si="76"/>
        <v/>
      </c>
      <c r="AD43" s="1">
        <f t="shared" si="71"/>
        <v>0</v>
      </c>
      <c r="AE43" s="2">
        <f t="shared" si="71"/>
        <v>0</v>
      </c>
      <c r="AF43" s="2">
        <f t="shared" si="71"/>
        <v>0</v>
      </c>
      <c r="AG43" s="2">
        <f t="shared" si="83"/>
        <v>0</v>
      </c>
      <c r="AH43" s="3" t="str">
        <f t="shared" si="77"/>
        <v/>
      </c>
      <c r="AI43" s="1">
        <f t="shared" si="72"/>
        <v>0</v>
      </c>
      <c r="AJ43" s="2">
        <f t="shared" si="72"/>
        <v>0</v>
      </c>
      <c r="AK43" s="2">
        <f t="shared" si="72"/>
        <v>0</v>
      </c>
      <c r="AL43" s="2">
        <f t="shared" si="84"/>
        <v>0</v>
      </c>
      <c r="AM43" s="3" t="str">
        <f t="shared" si="78"/>
        <v/>
      </c>
    </row>
    <row r="44" spans="3:39" ht="15.75" thickBot="1" x14ac:dyDescent="0.3">
      <c r="C44" s="34">
        <v>16</v>
      </c>
      <c r="D44" s="34">
        <v>4</v>
      </c>
      <c r="E44" s="34" t="s">
        <v>17</v>
      </c>
      <c r="F44" s="34" t="s">
        <v>11</v>
      </c>
      <c r="H44" s="51"/>
      <c r="I44" s="69">
        <v>6</v>
      </c>
      <c r="J44" s="66">
        <f>COUNTIFS($C$3:$C$250,$H$39,$D$3:$D$250,$I44,$E$3:$E$250,$J$1,$F$3:$F$250,$J$2)</f>
        <v>0</v>
      </c>
      <c r="K44" s="67">
        <f>COUNTIFS($C$3:$C$250,$H$39,$D$3:$D$250,$I44,$E$3:$E$250,$J$1,$F$3:$F$250,$K$2)</f>
        <v>2</v>
      </c>
      <c r="L44" s="67">
        <f>COUNTIFS($C$3:$C$250,$H$39,$D$3:$D$250,$I44,$E$3:$E$250,$J$1,$F$3:$F$250,$L$2)</f>
        <v>0</v>
      </c>
      <c r="M44" s="67">
        <f t="shared" si="79"/>
        <v>2</v>
      </c>
      <c r="N44" s="68">
        <f t="shared" si="73"/>
        <v>2</v>
      </c>
      <c r="O44" s="67">
        <f>COUNTIFS($C$3:$C$250,$H$39,$D$3:$D$250,$I44,$E$3:$E$250,$O$1,$F$3:$F$250,O$2)</f>
        <v>1</v>
      </c>
      <c r="P44" s="67">
        <f t="shared" si="68"/>
        <v>1</v>
      </c>
      <c r="Q44" s="67">
        <f t="shared" si="68"/>
        <v>0</v>
      </c>
      <c r="R44" s="67">
        <f t="shared" si="80"/>
        <v>2</v>
      </c>
      <c r="S44" s="68">
        <f t="shared" si="74"/>
        <v>3</v>
      </c>
      <c r="T44" s="66">
        <f t="shared" si="69"/>
        <v>4</v>
      </c>
      <c r="U44" s="67">
        <f t="shared" si="69"/>
        <v>2</v>
      </c>
      <c r="V44" s="67">
        <f t="shared" si="69"/>
        <v>3</v>
      </c>
      <c r="W44" s="67">
        <f t="shared" si="81"/>
        <v>9</v>
      </c>
      <c r="X44" s="68">
        <f t="shared" si="75"/>
        <v>2.2222222222222223</v>
      </c>
      <c r="Y44" s="67">
        <f t="shared" si="70"/>
        <v>0</v>
      </c>
      <c r="Z44" s="67">
        <f t="shared" si="70"/>
        <v>0</v>
      </c>
      <c r="AA44" s="67">
        <f t="shared" si="70"/>
        <v>0</v>
      </c>
      <c r="AB44" s="67">
        <f t="shared" si="82"/>
        <v>0</v>
      </c>
      <c r="AC44" s="68" t="str">
        <f t="shared" si="76"/>
        <v/>
      </c>
      <c r="AD44" s="66">
        <f t="shared" si="71"/>
        <v>1</v>
      </c>
      <c r="AE44" s="67">
        <f t="shared" si="71"/>
        <v>0</v>
      </c>
      <c r="AF44" s="67">
        <f t="shared" si="71"/>
        <v>0</v>
      </c>
      <c r="AG44" s="67">
        <f t="shared" si="83"/>
        <v>1</v>
      </c>
      <c r="AH44" s="68">
        <f t="shared" si="77"/>
        <v>4</v>
      </c>
      <c r="AI44" s="66">
        <f t="shared" si="72"/>
        <v>0</v>
      </c>
      <c r="AJ44" s="67">
        <f t="shared" si="72"/>
        <v>0</v>
      </c>
      <c r="AK44" s="67">
        <f t="shared" si="72"/>
        <v>0</v>
      </c>
      <c r="AL44" s="67">
        <f t="shared" si="84"/>
        <v>0</v>
      </c>
      <c r="AM44" s="68" t="str">
        <f t="shared" si="78"/>
        <v/>
      </c>
    </row>
    <row r="45" spans="3:39" ht="16.5" thickBot="1" x14ac:dyDescent="0.3">
      <c r="C45" s="34">
        <v>9</v>
      </c>
      <c r="D45" s="34">
        <v>3</v>
      </c>
      <c r="E45" s="34" t="s">
        <v>19</v>
      </c>
      <c r="F45" s="34" t="s">
        <v>11</v>
      </c>
      <c r="H45" s="52" t="s">
        <v>23</v>
      </c>
      <c r="I45" s="53"/>
      <c r="J45" s="6">
        <f>SUM(J39:J44)</f>
        <v>0</v>
      </c>
      <c r="K45" s="7">
        <f>SUM(K39:K44)</f>
        <v>3</v>
      </c>
      <c r="L45" s="7">
        <f>SUM(L39:L44)</f>
        <v>0</v>
      </c>
      <c r="M45" s="7">
        <f>SUM(J45:L45)</f>
        <v>3</v>
      </c>
      <c r="N45" s="36">
        <f>AVERAGE(N39:N44)</f>
        <v>2</v>
      </c>
      <c r="O45" s="6">
        <f>SUM(O39:O44)</f>
        <v>1</v>
      </c>
      <c r="P45" s="7">
        <f>SUM(P39:P44)</f>
        <v>2</v>
      </c>
      <c r="Q45" s="7">
        <f>SUM(Q39:Q44)</f>
        <v>1</v>
      </c>
      <c r="R45" s="7">
        <f>SUM(O45:Q45)</f>
        <v>4</v>
      </c>
      <c r="S45" s="36">
        <f>AVERAGE(S39:S44)</f>
        <v>1.6666666666666667</v>
      </c>
      <c r="T45" s="6">
        <f>SUM(T39:T44)</f>
        <v>5</v>
      </c>
      <c r="U45" s="7">
        <f>SUM(U39:U44)</f>
        <v>2</v>
      </c>
      <c r="V45" s="7">
        <f>SUM(V39:V44)</f>
        <v>4</v>
      </c>
      <c r="W45" s="7">
        <f>SUM(T45:V45)</f>
        <v>11</v>
      </c>
      <c r="X45" s="36">
        <f>AVERAGE(X39:X44)</f>
        <v>2.1111111111111112</v>
      </c>
      <c r="Y45" s="6">
        <f>SUM(Y39:Y44)</f>
        <v>0</v>
      </c>
      <c r="Z45" s="7">
        <f>SUM(Z39:Z44)</f>
        <v>0</v>
      </c>
      <c r="AA45" s="7">
        <f>SUM(AA39:AA44)</f>
        <v>0</v>
      </c>
      <c r="AB45" s="7">
        <f>SUM(Y45:AA45)</f>
        <v>0</v>
      </c>
      <c r="AC45" s="36" t="e">
        <f>AVERAGE(AC39:AC44)</f>
        <v>#DIV/0!</v>
      </c>
      <c r="AD45" s="6">
        <f>SUM(AD39:AD44)</f>
        <v>3</v>
      </c>
      <c r="AE45" s="7">
        <f>SUM(AE39:AE44)</f>
        <v>4</v>
      </c>
      <c r="AF45" s="7">
        <f>SUM(AF39:AF44)</f>
        <v>0</v>
      </c>
      <c r="AG45" s="7">
        <f>SUM(AD45:AF45)</f>
        <v>7</v>
      </c>
      <c r="AH45" s="36">
        <f>AVERAGE(AH39:AH44)</f>
        <v>2.9333333333333336</v>
      </c>
      <c r="AI45" s="6">
        <f>SUM(AI39:AI44)</f>
        <v>0</v>
      </c>
      <c r="AJ45" s="7">
        <f>SUM(AJ39:AJ44)</f>
        <v>0</v>
      </c>
      <c r="AK45" s="7">
        <f>SUM(AK39:AK44)</f>
        <v>0</v>
      </c>
      <c r="AL45" s="7">
        <f>SUM(AI45:AK45)</f>
        <v>0</v>
      </c>
      <c r="AM45" s="36" t="e">
        <f>AVERAGE(AM39:AM44)</f>
        <v>#DIV/0!</v>
      </c>
    </row>
    <row r="46" spans="3:39" ht="15.75" thickBot="1" x14ac:dyDescent="0.3">
      <c r="C46" s="34">
        <v>16</v>
      </c>
      <c r="D46" s="34">
        <v>4</v>
      </c>
      <c r="E46" s="34" t="s">
        <v>20</v>
      </c>
      <c r="F46" s="34" t="s">
        <v>12</v>
      </c>
      <c r="J46" s="43" t="s">
        <v>4</v>
      </c>
      <c r="K46" s="44"/>
      <c r="L46" s="44"/>
      <c r="M46" s="44"/>
      <c r="N46" s="45"/>
      <c r="O46" s="43" t="s">
        <v>5</v>
      </c>
      <c r="P46" s="44"/>
      <c r="Q46" s="44"/>
      <c r="R46" s="44"/>
      <c r="S46" s="45"/>
      <c r="T46" s="46" t="s">
        <v>6</v>
      </c>
      <c r="U46" s="47"/>
      <c r="V46" s="47"/>
      <c r="W46" s="47"/>
      <c r="X46" s="48"/>
      <c r="Y46" s="43" t="s">
        <v>7</v>
      </c>
      <c r="Z46" s="44"/>
      <c r="AA46" s="44"/>
      <c r="AB46" s="44"/>
      <c r="AC46" s="45"/>
      <c r="AD46" s="43" t="s">
        <v>8</v>
      </c>
      <c r="AE46" s="44"/>
      <c r="AF46" s="44"/>
      <c r="AG46" s="44"/>
      <c r="AH46" s="45"/>
      <c r="AI46" s="43" t="s">
        <v>9</v>
      </c>
      <c r="AJ46" s="44"/>
      <c r="AK46" s="44"/>
      <c r="AL46" s="44"/>
      <c r="AM46" s="45"/>
    </row>
    <row r="47" spans="3:39" ht="15.75" thickBot="1" x14ac:dyDescent="0.3">
      <c r="C47" s="34">
        <v>11</v>
      </c>
      <c r="D47" s="34">
        <v>6</v>
      </c>
      <c r="E47" s="34" t="s">
        <v>16</v>
      </c>
      <c r="F47" s="34" t="s">
        <v>14</v>
      </c>
      <c r="J47" s="8" t="s">
        <v>12</v>
      </c>
      <c r="K47" s="9" t="s">
        <v>14</v>
      </c>
      <c r="L47" s="9" t="s">
        <v>13</v>
      </c>
      <c r="M47" s="9" t="s">
        <v>10</v>
      </c>
      <c r="N47" s="38" t="s">
        <v>26</v>
      </c>
      <c r="O47" s="6" t="s">
        <v>11</v>
      </c>
      <c r="P47" s="7" t="s">
        <v>14</v>
      </c>
      <c r="Q47" s="7" t="s">
        <v>13</v>
      </c>
      <c r="R47" s="7" t="s">
        <v>10</v>
      </c>
      <c r="S47" s="38" t="s">
        <v>26</v>
      </c>
      <c r="T47" s="6" t="s">
        <v>11</v>
      </c>
      <c r="U47" s="7" t="s">
        <v>14</v>
      </c>
      <c r="V47" s="7" t="s">
        <v>13</v>
      </c>
      <c r="W47" s="7" t="s">
        <v>10</v>
      </c>
      <c r="X47" s="38" t="s">
        <v>26</v>
      </c>
      <c r="Y47" s="6" t="s">
        <v>11</v>
      </c>
      <c r="Z47" s="7" t="s">
        <v>14</v>
      </c>
      <c r="AA47" s="7" t="s">
        <v>13</v>
      </c>
      <c r="AB47" s="7" t="s">
        <v>10</v>
      </c>
      <c r="AC47" s="38" t="s">
        <v>26</v>
      </c>
      <c r="AD47" s="8" t="s">
        <v>12</v>
      </c>
      <c r="AE47" s="9" t="s">
        <v>14</v>
      </c>
      <c r="AF47" s="9" t="s">
        <v>13</v>
      </c>
      <c r="AG47" s="9" t="s">
        <v>10</v>
      </c>
      <c r="AH47" s="38" t="s">
        <v>26</v>
      </c>
      <c r="AI47" s="6" t="s">
        <v>12</v>
      </c>
      <c r="AJ47" s="7" t="s">
        <v>14</v>
      </c>
      <c r="AK47" s="7" t="s">
        <v>13</v>
      </c>
      <c r="AL47" s="7" t="s">
        <v>10</v>
      </c>
      <c r="AM47" s="38" t="s">
        <v>26</v>
      </c>
    </row>
    <row r="48" spans="3:39" x14ac:dyDescent="0.25">
      <c r="C48" s="34">
        <v>16</v>
      </c>
      <c r="D48" s="34">
        <v>4</v>
      </c>
      <c r="E48" s="34" t="s">
        <v>21</v>
      </c>
      <c r="F48" s="34" t="s">
        <v>14</v>
      </c>
      <c r="H48" s="49">
        <f>A7</f>
        <v>16</v>
      </c>
      <c r="I48" s="4">
        <v>1</v>
      </c>
      <c r="J48" s="8">
        <f>COUNTIFS($C$3:$C$250,$H$48,$D$3:$D$250,$I$3,$E$3:$E$250,$J$1,$F$3:$F$250,$J$2)</f>
        <v>0</v>
      </c>
      <c r="K48" s="9">
        <f>COUNTIFS($C$3:$C$250,$H$48,$D$3:$D$250,$I$3,$E$3:$E$250,$J$1,$F$3:$F$250,K$2)</f>
        <v>0</v>
      </c>
      <c r="L48" s="9">
        <f>COUNTIFS($C$3:$C$250,$H$48,$D$3:$D$250,$I$3,$E$3:$E$250,$J$1,$F$3:$F$250,L$2)</f>
        <v>0</v>
      </c>
      <c r="M48" s="9">
        <f>SUM(J48:L48)</f>
        <v>0</v>
      </c>
      <c r="N48" s="10" t="str">
        <f>IF(M48=0,"",((J48*4)+(K48*2)+(L48*0))/M48)</f>
        <v/>
      </c>
      <c r="O48" s="2">
        <f>COUNTIFS($C$3:$C$250,$H$48,$D$3:$D$250,$I$3,$E$3:$E$250,$O$1,$F$3:$F$250,O$2)</f>
        <v>0</v>
      </c>
      <c r="P48" s="2">
        <f t="shared" ref="P48:Q53" si="85">COUNTIFS($C$3:$C$250,$H$48,$D$3:$D$250,$I48,$E$3:$E$250,$O$1,$F$3:$F$250,P$2)</f>
        <v>0</v>
      </c>
      <c r="Q48" s="2">
        <f t="shared" si="85"/>
        <v>0</v>
      </c>
      <c r="R48" s="9">
        <f>SUM(O48:Q48)</f>
        <v>0</v>
      </c>
      <c r="S48" s="10" t="str">
        <f>IF(R48=0,"",((O48*4)+(P48*2)+(Q48*0))/R48)</f>
        <v/>
      </c>
      <c r="T48" s="1">
        <f t="shared" ref="T48:V53" si="86">COUNTIFS($C$3:$C$250,$H$48,$D$3:$D$250,$I48,$E$3:$E$250,$T$1,$F$3:$F$250,T$2)</f>
        <v>0</v>
      </c>
      <c r="U48" s="2">
        <f t="shared" si="86"/>
        <v>0</v>
      </c>
      <c r="V48" s="2">
        <f t="shared" si="86"/>
        <v>0</v>
      </c>
      <c r="W48" s="2">
        <f>SUM(T48:V48)</f>
        <v>0</v>
      </c>
      <c r="X48" s="10" t="str">
        <f>IF(W48=0,"",((T48*4)+(U48*2)+(V48*0))/W48)</f>
        <v/>
      </c>
      <c r="Y48" s="2">
        <f t="shared" ref="Y48:AA53" si="87">COUNTIFS($C$3:$C$250,$H$48,$D$3:$D$250,$I48,$E$3:$E$250,$Y$1,$F$3:$F$250,Y$2)</f>
        <v>0</v>
      </c>
      <c r="Z48" s="2">
        <f t="shared" si="87"/>
        <v>0</v>
      </c>
      <c r="AA48" s="2">
        <f t="shared" si="87"/>
        <v>0</v>
      </c>
      <c r="AB48" s="9">
        <f>SUM(Y48:AA48)</f>
        <v>0</v>
      </c>
      <c r="AC48" s="10" t="str">
        <f>IF(AB48=0,"",((Y48*4)+(Z48*2)+(AA48*0))/AB48)</f>
        <v/>
      </c>
      <c r="AD48" s="8">
        <f t="shared" ref="AD48:AF53" si="88">COUNTIFS($C$3:$C$250,$H$48,$D$3:$D$250,$I48,$E$3:$E$250,$AD$1,$F$3:$F$250,AD$2)</f>
        <v>0</v>
      </c>
      <c r="AE48" s="9">
        <f t="shared" si="88"/>
        <v>0</v>
      </c>
      <c r="AF48" s="9">
        <f t="shared" si="88"/>
        <v>0</v>
      </c>
      <c r="AG48" s="9">
        <f>SUM(AD48:AF48)</f>
        <v>0</v>
      </c>
      <c r="AH48" s="10" t="str">
        <f>IF(AG48=0,"",((AD48*4)+(AE48*2)+(AF48*0))/AG48)</f>
        <v/>
      </c>
      <c r="AI48" s="8">
        <f t="shared" ref="AI48:AK53" si="89">COUNTIFS($C$3:$C$250,$H$48,$D$3:$D$250,$I48,$E$3:$E$250,$AI$1,$F$3:$F$250,AI$2)</f>
        <v>0</v>
      </c>
      <c r="AJ48" s="9">
        <f t="shared" si="89"/>
        <v>0</v>
      </c>
      <c r="AK48" s="9">
        <f t="shared" si="89"/>
        <v>0</v>
      </c>
      <c r="AL48" s="9">
        <f>SUM(AI48:AK48)</f>
        <v>0</v>
      </c>
      <c r="AM48" s="10" t="str">
        <f>IF(AL48=0,"",((AI48*4)+(AJ48*2)+(AK48*0))/AL48)</f>
        <v/>
      </c>
    </row>
    <row r="49" spans="3:39" x14ac:dyDescent="0.25">
      <c r="C49" s="34">
        <v>13</v>
      </c>
      <c r="D49" s="34">
        <v>6</v>
      </c>
      <c r="E49" s="34" t="s">
        <v>18</v>
      </c>
      <c r="F49" s="34" t="s">
        <v>14</v>
      </c>
      <c r="H49" s="50"/>
      <c r="I49" s="65">
        <v>2</v>
      </c>
      <c r="J49" s="66">
        <f>COUNTIFS($C$3:$C$250,$H$48,$D$3:$D$250,$I49,$E$3:$E$250,$J$1,$F$3:$F$250,$J$2)</f>
        <v>0</v>
      </c>
      <c r="K49" s="67">
        <f>COUNTIFS($C$3:$C$250,$H$48,$D$3:$D$250,$I49,$E$3:$E$250,$J$1,$F$3:$F$250,$K$2)</f>
        <v>0</v>
      </c>
      <c r="L49" s="67">
        <f>COUNTIFS($C$3:$C$250,$H$48,$D$3:$D$250,$I49,$E$3:$E$250,$J$1,$F$3:$F$250,$L$2)</f>
        <v>0</v>
      </c>
      <c r="M49" s="67">
        <f>SUM(J49:L49)</f>
        <v>0</v>
      </c>
      <c r="N49" s="68" t="str">
        <f t="shared" ref="N49:N53" si="90">IF(M49=0,"",((J49*4)+(K49*2)+(L49*0))/M49)</f>
        <v/>
      </c>
      <c r="O49" s="67">
        <f>COUNTIFS($C$3:$C$250,$H$48,$D$3:$D$250,$I49,$E$3:$E$250,$O$1,$F$3:$F$250,O$2)</f>
        <v>0</v>
      </c>
      <c r="P49" s="67">
        <f t="shared" si="85"/>
        <v>0</v>
      </c>
      <c r="Q49" s="67">
        <f t="shared" si="85"/>
        <v>0</v>
      </c>
      <c r="R49" s="67">
        <f>SUM(O49:Q49)</f>
        <v>0</v>
      </c>
      <c r="S49" s="68" t="str">
        <f t="shared" ref="S49:S53" si="91">IF(R49=0,"",((O49*4)+(P49*2)+(Q49*0))/R49)</f>
        <v/>
      </c>
      <c r="T49" s="66">
        <f t="shared" si="86"/>
        <v>0</v>
      </c>
      <c r="U49" s="67">
        <f t="shared" si="86"/>
        <v>0</v>
      </c>
      <c r="V49" s="67">
        <f t="shared" si="86"/>
        <v>0</v>
      </c>
      <c r="W49" s="67">
        <f>SUM(T49:V49)</f>
        <v>0</v>
      </c>
      <c r="X49" s="68" t="str">
        <f t="shared" ref="X49:X53" si="92">IF(W49=0,"",((T49*4)+(U49*2)+(V49*0))/W49)</f>
        <v/>
      </c>
      <c r="Y49" s="67">
        <f t="shared" si="87"/>
        <v>0</v>
      </c>
      <c r="Z49" s="67">
        <f t="shared" si="87"/>
        <v>0</v>
      </c>
      <c r="AA49" s="67">
        <f t="shared" si="87"/>
        <v>0</v>
      </c>
      <c r="AB49" s="67">
        <f>SUM(Y49:AA49)</f>
        <v>0</v>
      </c>
      <c r="AC49" s="68" t="str">
        <f t="shared" ref="AC49:AC53" si="93">IF(AB49=0,"",((Y49*4)+(Z49*2)+(AA49*0))/AB49)</f>
        <v/>
      </c>
      <c r="AD49" s="66">
        <f t="shared" si="88"/>
        <v>1</v>
      </c>
      <c r="AE49" s="67">
        <f t="shared" si="88"/>
        <v>0</v>
      </c>
      <c r="AF49" s="67">
        <f t="shared" si="88"/>
        <v>0</v>
      </c>
      <c r="AG49" s="67">
        <f>SUM(AD49:AF49)</f>
        <v>1</v>
      </c>
      <c r="AH49" s="68">
        <f t="shared" ref="AH49:AH53" si="94">IF(AG49=0,"",((AD49*4)+(AE49*2)+(AF49*0))/AG49)</f>
        <v>4</v>
      </c>
      <c r="AI49" s="66">
        <f t="shared" si="89"/>
        <v>0</v>
      </c>
      <c r="AJ49" s="67">
        <f t="shared" si="89"/>
        <v>0</v>
      </c>
      <c r="AK49" s="67">
        <f t="shared" si="89"/>
        <v>0</v>
      </c>
      <c r="AL49" s="67">
        <f>SUM(AI49:AK49)</f>
        <v>0</v>
      </c>
      <c r="AM49" s="68" t="str">
        <f t="shared" ref="AM49:AM53" si="95">IF(AL49=0,"",((AI49*4)+(AJ49*2)+(AK49*0))/AL49)</f>
        <v/>
      </c>
    </row>
    <row r="50" spans="3:39" x14ac:dyDescent="0.25">
      <c r="C50" s="34">
        <v>9</v>
      </c>
      <c r="D50" s="34">
        <v>2</v>
      </c>
      <c r="E50" s="34" t="s">
        <v>19</v>
      </c>
      <c r="F50" s="34" t="s">
        <v>14</v>
      </c>
      <c r="H50" s="50"/>
      <c r="I50" s="5">
        <v>3</v>
      </c>
      <c r="J50" s="1">
        <f>COUNTIFS($C$3:$C$250,$H$48,$D$3:$D$250,$I50,$E$3:$E$250,$J$1,$F$3:$F$250,$J$2)</f>
        <v>0</v>
      </c>
      <c r="K50" s="2">
        <f>COUNTIFS($C$3:$C$250,$H$48,$D$3:$D$250,$I50,$E$3:$E$250,$J$1,$F$3:$F$250,$K$2)</f>
        <v>0</v>
      </c>
      <c r="L50" s="2">
        <f>COUNTIFS($C$3:$C$250,$H$48,$D$3:$D$250,$I50,$E$3:$E$250,$J$1,$F$3:$F$250,$L$2)</f>
        <v>0</v>
      </c>
      <c r="M50" s="2">
        <f t="shared" ref="M50:M53" si="96">SUM(J50:L50)</f>
        <v>0</v>
      </c>
      <c r="N50" s="3" t="str">
        <f t="shared" si="90"/>
        <v/>
      </c>
      <c r="O50" s="2">
        <f>COUNTIFS($C$3:$C$250,$H$48,$D$3:$D$250,$I50,$E$3:$E$250,$O$1,$F$3:$F$250,O$2)</f>
        <v>0</v>
      </c>
      <c r="P50" s="2">
        <f t="shared" si="85"/>
        <v>0</v>
      </c>
      <c r="Q50" s="2">
        <f t="shared" si="85"/>
        <v>0</v>
      </c>
      <c r="R50" s="2">
        <f t="shared" ref="R50:R53" si="97">SUM(O50:Q50)</f>
        <v>0</v>
      </c>
      <c r="S50" s="3" t="str">
        <f t="shared" si="91"/>
        <v/>
      </c>
      <c r="T50" s="1">
        <f t="shared" si="86"/>
        <v>0</v>
      </c>
      <c r="U50" s="2">
        <f t="shared" si="86"/>
        <v>0</v>
      </c>
      <c r="V50" s="2">
        <f t="shared" si="86"/>
        <v>0</v>
      </c>
      <c r="W50" s="2">
        <f t="shared" ref="W50:W53" si="98">SUM(T50:V50)</f>
        <v>0</v>
      </c>
      <c r="X50" s="3" t="str">
        <f t="shared" si="92"/>
        <v/>
      </c>
      <c r="Y50" s="2">
        <f t="shared" si="87"/>
        <v>0</v>
      </c>
      <c r="Z50" s="2">
        <f t="shared" si="87"/>
        <v>0</v>
      </c>
      <c r="AA50" s="2">
        <f t="shared" si="87"/>
        <v>0</v>
      </c>
      <c r="AB50" s="2">
        <f t="shared" ref="AB50:AB53" si="99">SUM(Y50:AA50)</f>
        <v>0</v>
      </c>
      <c r="AC50" s="3" t="str">
        <f t="shared" si="93"/>
        <v/>
      </c>
      <c r="AD50" s="1">
        <f t="shared" si="88"/>
        <v>0</v>
      </c>
      <c r="AE50" s="2">
        <f t="shared" si="88"/>
        <v>0</v>
      </c>
      <c r="AF50" s="2">
        <f t="shared" si="88"/>
        <v>0</v>
      </c>
      <c r="AG50" s="2">
        <f t="shared" ref="AG50:AG53" si="100">SUM(AD50:AF50)</f>
        <v>0</v>
      </c>
      <c r="AH50" s="3" t="str">
        <f t="shared" si="94"/>
        <v/>
      </c>
      <c r="AI50" s="1">
        <f t="shared" si="89"/>
        <v>0</v>
      </c>
      <c r="AJ50" s="2">
        <f t="shared" si="89"/>
        <v>0</v>
      </c>
      <c r="AK50" s="2">
        <f t="shared" si="89"/>
        <v>0</v>
      </c>
      <c r="AL50" s="2">
        <f t="shared" ref="AL50:AL53" si="101">SUM(AI50:AK50)</f>
        <v>0</v>
      </c>
      <c r="AM50" s="3" t="str">
        <f t="shared" si="95"/>
        <v/>
      </c>
    </row>
    <row r="51" spans="3:39" x14ac:dyDescent="0.25">
      <c r="C51" s="34">
        <v>8</v>
      </c>
      <c r="D51" s="34">
        <v>1</v>
      </c>
      <c r="E51" s="34" t="s">
        <v>17</v>
      </c>
      <c r="F51" s="34" t="s">
        <v>14</v>
      </c>
      <c r="H51" s="50"/>
      <c r="I51" s="65">
        <v>4</v>
      </c>
      <c r="J51" s="66">
        <f>COUNTIFS($C$3:$C$250,$H$48,$D$3:$D$250,$I51,$E$3:$E$250,$J$1,$F$3:$F$250,$J$2)</f>
        <v>0</v>
      </c>
      <c r="K51" s="67">
        <f>COUNTIFS($C$3:$C$250,$H$48,$D$3:$D$250,$I51,$E$3:$E$250,$J$1,$F$3:$F$250,$K$2)</f>
        <v>0</v>
      </c>
      <c r="L51" s="67">
        <f>COUNTIFS($C$3:$C$250,$H$48,$D$3:$D$250,$I51,$E$3:$E$250,$J$1,$F$3:$F$250,$L$2)</f>
        <v>0</v>
      </c>
      <c r="M51" s="67">
        <f t="shared" si="96"/>
        <v>0</v>
      </c>
      <c r="N51" s="68" t="str">
        <f t="shared" si="90"/>
        <v/>
      </c>
      <c r="O51" s="67">
        <f>COUNTIFS($C$3:$C$250,$H$48,$D$3:$D$250,$I51,$E$3:$E$250,$O$1,$F$3:$F$250,O$2)</f>
        <v>2</v>
      </c>
      <c r="P51" s="67">
        <f t="shared" si="85"/>
        <v>2</v>
      </c>
      <c r="Q51" s="67">
        <f t="shared" si="85"/>
        <v>0</v>
      </c>
      <c r="R51" s="67">
        <f t="shared" si="97"/>
        <v>4</v>
      </c>
      <c r="S51" s="68">
        <f t="shared" si="91"/>
        <v>3</v>
      </c>
      <c r="T51" s="66">
        <f t="shared" si="86"/>
        <v>0</v>
      </c>
      <c r="U51" s="67">
        <f t="shared" si="86"/>
        <v>0</v>
      </c>
      <c r="V51" s="67">
        <f t="shared" si="86"/>
        <v>0</v>
      </c>
      <c r="W51" s="67">
        <f t="shared" si="98"/>
        <v>0</v>
      </c>
      <c r="X51" s="68" t="str">
        <f t="shared" si="92"/>
        <v/>
      </c>
      <c r="Y51" s="67">
        <f t="shared" si="87"/>
        <v>0</v>
      </c>
      <c r="Z51" s="67">
        <f t="shared" si="87"/>
        <v>0</v>
      </c>
      <c r="AA51" s="67">
        <f t="shared" si="87"/>
        <v>0</v>
      </c>
      <c r="AB51" s="67">
        <f t="shared" si="99"/>
        <v>0</v>
      </c>
      <c r="AC51" s="68" t="str">
        <f t="shared" si="93"/>
        <v/>
      </c>
      <c r="AD51" s="66">
        <f t="shared" si="88"/>
        <v>3</v>
      </c>
      <c r="AE51" s="67">
        <f t="shared" si="88"/>
        <v>2</v>
      </c>
      <c r="AF51" s="67">
        <f t="shared" si="88"/>
        <v>3</v>
      </c>
      <c r="AG51" s="67">
        <f t="shared" si="100"/>
        <v>8</v>
      </c>
      <c r="AH51" s="68">
        <f t="shared" si="94"/>
        <v>2</v>
      </c>
      <c r="AI51" s="66">
        <f t="shared" si="89"/>
        <v>0</v>
      </c>
      <c r="AJ51" s="67">
        <f t="shared" si="89"/>
        <v>3</v>
      </c>
      <c r="AK51" s="67">
        <f t="shared" si="89"/>
        <v>0</v>
      </c>
      <c r="AL51" s="67">
        <f t="shared" si="101"/>
        <v>3</v>
      </c>
      <c r="AM51" s="68">
        <f t="shared" si="95"/>
        <v>2</v>
      </c>
    </row>
    <row r="52" spans="3:39" x14ac:dyDescent="0.25">
      <c r="C52" s="34">
        <v>12</v>
      </c>
      <c r="D52" s="34">
        <v>3</v>
      </c>
      <c r="E52" s="34" t="s">
        <v>21</v>
      </c>
      <c r="F52" s="34" t="s">
        <v>12</v>
      </c>
      <c r="H52" s="50"/>
      <c r="I52" s="5">
        <v>5</v>
      </c>
      <c r="J52" s="1">
        <f>COUNTIFS($C$3:$C$250,$H$48,$D$3:$D$250,$I52,$E$3:$E$250,$J$1,$F$3:$F$250,$J$2)</f>
        <v>0</v>
      </c>
      <c r="K52" s="2">
        <f>COUNTIFS($C$3:$C$250,$H$48,$D$3:$D$250,$I52,$E$3:$E$250,$J$1,$F$3:$F$250,$K$2)</f>
        <v>0</v>
      </c>
      <c r="L52" s="2">
        <f>COUNTIFS($C$3:$C$250,$H$48,$D$3:$D$250,$I52,$E$3:$E$250,$J$1,$F$3:$F$250,$L$2)</f>
        <v>0</v>
      </c>
      <c r="M52" s="2">
        <f t="shared" si="96"/>
        <v>0</v>
      </c>
      <c r="N52" s="3" t="str">
        <f t="shared" si="90"/>
        <v/>
      </c>
      <c r="O52" s="2">
        <f>COUNTIFS($C$3:$C$250,$H$48,$D$3:$D$250,$I52,$E$3:$E$250,$O$1,$F$3:$F$250,O$2)</f>
        <v>0</v>
      </c>
      <c r="P52" s="2">
        <f t="shared" si="85"/>
        <v>2</v>
      </c>
      <c r="Q52" s="2">
        <f t="shared" si="85"/>
        <v>1</v>
      </c>
      <c r="R52" s="2">
        <f t="shared" si="97"/>
        <v>3</v>
      </c>
      <c r="S52" s="3">
        <f t="shared" si="91"/>
        <v>1.3333333333333333</v>
      </c>
      <c r="T52" s="1">
        <f t="shared" si="86"/>
        <v>0</v>
      </c>
      <c r="U52" s="2">
        <f t="shared" si="86"/>
        <v>1</v>
      </c>
      <c r="V52" s="2">
        <f t="shared" si="86"/>
        <v>0</v>
      </c>
      <c r="W52" s="2">
        <f t="shared" si="98"/>
        <v>1</v>
      </c>
      <c r="X52" s="3">
        <f t="shared" si="92"/>
        <v>2</v>
      </c>
      <c r="Y52" s="2">
        <f t="shared" si="87"/>
        <v>0</v>
      </c>
      <c r="Z52" s="2">
        <f t="shared" si="87"/>
        <v>0</v>
      </c>
      <c r="AA52" s="2">
        <f t="shared" si="87"/>
        <v>0</v>
      </c>
      <c r="AB52" s="2">
        <f t="shared" si="99"/>
        <v>0</v>
      </c>
      <c r="AC52" s="3" t="str">
        <f t="shared" si="93"/>
        <v/>
      </c>
      <c r="AD52" s="1">
        <f t="shared" si="88"/>
        <v>0</v>
      </c>
      <c r="AE52" s="2">
        <f t="shared" si="88"/>
        <v>0</v>
      </c>
      <c r="AF52" s="2">
        <f t="shared" si="88"/>
        <v>0</v>
      </c>
      <c r="AG52" s="2">
        <f t="shared" si="100"/>
        <v>0</v>
      </c>
      <c r="AH52" s="3" t="str">
        <f t="shared" si="94"/>
        <v/>
      </c>
      <c r="AI52" s="1">
        <f t="shared" si="89"/>
        <v>0</v>
      </c>
      <c r="AJ52" s="2">
        <f t="shared" si="89"/>
        <v>0</v>
      </c>
      <c r="AK52" s="2">
        <f t="shared" si="89"/>
        <v>0</v>
      </c>
      <c r="AL52" s="2">
        <f t="shared" si="101"/>
        <v>0</v>
      </c>
      <c r="AM52" s="3" t="str">
        <f t="shared" si="95"/>
        <v/>
      </c>
    </row>
    <row r="53" spans="3:39" ht="15.75" thickBot="1" x14ac:dyDescent="0.3">
      <c r="C53" s="34">
        <v>11</v>
      </c>
      <c r="D53" s="34">
        <v>6</v>
      </c>
      <c r="E53" s="34" t="s">
        <v>16</v>
      </c>
      <c r="F53" s="34" t="s">
        <v>12</v>
      </c>
      <c r="H53" s="51"/>
      <c r="I53" s="69">
        <v>6</v>
      </c>
      <c r="J53" s="66">
        <f>COUNTIFS($C$3:$C$250,$H$48,$D$3:$D$250,$I53,$E$3:$E$250,$J$1,$F$3:$F$250,$J$2)</f>
        <v>0</v>
      </c>
      <c r="K53" s="67">
        <f>COUNTIFS($C$3:$C$250,$H$48,$D$3:$D$250,$I53,$E$3:$E$250,$J$1,$F$3:$F$250,$K$2)</f>
        <v>3</v>
      </c>
      <c r="L53" s="67">
        <f>COUNTIFS($C$3:$C$250,$H$48,$D$3:$D$250,$I53,$E$3:$E$250,$J$1,$F$3:$F$250,$L$2)</f>
        <v>0</v>
      </c>
      <c r="M53" s="67">
        <f t="shared" si="96"/>
        <v>3</v>
      </c>
      <c r="N53" s="68">
        <f t="shared" si="90"/>
        <v>2</v>
      </c>
      <c r="O53" s="67">
        <f>COUNTIFS($C$3:$C$250,$H$48,$D$3:$D$250,$I53,$E$3:$E$250,$O$1,$F$3:$F$250,O$2)</f>
        <v>1</v>
      </c>
      <c r="P53" s="67">
        <f t="shared" si="85"/>
        <v>1</v>
      </c>
      <c r="Q53" s="67">
        <f t="shared" si="85"/>
        <v>0</v>
      </c>
      <c r="R53" s="67">
        <f t="shared" si="97"/>
        <v>2</v>
      </c>
      <c r="S53" s="68">
        <f t="shared" si="91"/>
        <v>3</v>
      </c>
      <c r="T53" s="66">
        <f t="shared" si="86"/>
        <v>0</v>
      </c>
      <c r="U53" s="67">
        <f t="shared" si="86"/>
        <v>0</v>
      </c>
      <c r="V53" s="67">
        <f t="shared" si="86"/>
        <v>1</v>
      </c>
      <c r="W53" s="67">
        <f t="shared" si="98"/>
        <v>1</v>
      </c>
      <c r="X53" s="68">
        <f t="shared" si="92"/>
        <v>0</v>
      </c>
      <c r="Y53" s="67">
        <f t="shared" si="87"/>
        <v>0</v>
      </c>
      <c r="Z53" s="67">
        <f t="shared" si="87"/>
        <v>0</v>
      </c>
      <c r="AA53" s="67">
        <f t="shared" si="87"/>
        <v>0</v>
      </c>
      <c r="AB53" s="67">
        <f t="shared" si="99"/>
        <v>0</v>
      </c>
      <c r="AC53" s="68" t="str">
        <f t="shared" si="93"/>
        <v/>
      </c>
      <c r="AD53" s="66">
        <f t="shared" si="88"/>
        <v>0</v>
      </c>
      <c r="AE53" s="67">
        <f t="shared" si="88"/>
        <v>0</v>
      </c>
      <c r="AF53" s="67">
        <f t="shared" si="88"/>
        <v>0</v>
      </c>
      <c r="AG53" s="67">
        <f t="shared" si="100"/>
        <v>0</v>
      </c>
      <c r="AH53" s="68" t="str">
        <f t="shared" si="94"/>
        <v/>
      </c>
      <c r="AI53" s="66">
        <f t="shared" si="89"/>
        <v>0</v>
      </c>
      <c r="AJ53" s="67">
        <f t="shared" si="89"/>
        <v>0</v>
      </c>
      <c r="AK53" s="67">
        <f t="shared" si="89"/>
        <v>0</v>
      </c>
      <c r="AL53" s="67">
        <f t="shared" si="101"/>
        <v>0</v>
      </c>
      <c r="AM53" s="68" t="str">
        <f t="shared" si="95"/>
        <v/>
      </c>
    </row>
    <row r="54" spans="3:39" ht="16.5" thickBot="1" x14ac:dyDescent="0.3">
      <c r="C54" s="34">
        <v>11</v>
      </c>
      <c r="D54" s="34">
        <v>6</v>
      </c>
      <c r="E54" s="34" t="s">
        <v>16</v>
      </c>
      <c r="F54" s="34" t="s">
        <v>14</v>
      </c>
      <c r="H54" s="52" t="s">
        <v>23</v>
      </c>
      <c r="I54" s="53"/>
      <c r="J54" s="6">
        <f>SUM(J48:J53)</f>
        <v>0</v>
      </c>
      <c r="K54" s="7">
        <f>SUM(K48:K53)</f>
        <v>3</v>
      </c>
      <c r="L54" s="7">
        <f>SUM(L48:L53)</f>
        <v>0</v>
      </c>
      <c r="M54" s="7">
        <f>SUM(J54:L54)</f>
        <v>3</v>
      </c>
      <c r="N54" s="36">
        <f>AVERAGE(N48:N53)</f>
        <v>2</v>
      </c>
      <c r="O54" s="6">
        <f>SUM(O48:O53)</f>
        <v>3</v>
      </c>
      <c r="P54" s="7">
        <f>SUM(P48:P53)</f>
        <v>5</v>
      </c>
      <c r="Q54" s="7">
        <f>SUM(Q48:Q53)</f>
        <v>1</v>
      </c>
      <c r="R54" s="7">
        <f>SUM(O54:Q54)</f>
        <v>9</v>
      </c>
      <c r="S54" s="36">
        <f>AVERAGE(S48:S53)</f>
        <v>2.4444444444444442</v>
      </c>
      <c r="T54" s="6">
        <f>SUM(T48:T53)</f>
        <v>0</v>
      </c>
      <c r="U54" s="7">
        <f>SUM(U48:U53)</f>
        <v>1</v>
      </c>
      <c r="V54" s="7">
        <f>SUM(V48:V53)</f>
        <v>1</v>
      </c>
      <c r="W54" s="7">
        <f>SUM(T54:V54)</f>
        <v>2</v>
      </c>
      <c r="X54" s="36">
        <f>AVERAGE(X48:X53)</f>
        <v>1</v>
      </c>
      <c r="Y54" s="6">
        <f>SUM(Y48:Y53)</f>
        <v>0</v>
      </c>
      <c r="Z54" s="7">
        <f>SUM(Z48:Z53)</f>
        <v>0</v>
      </c>
      <c r="AA54" s="7">
        <f>SUM(AA48:AA53)</f>
        <v>0</v>
      </c>
      <c r="AB54" s="7">
        <f>SUM(Y54:AA54)</f>
        <v>0</v>
      </c>
      <c r="AC54" s="36" t="e">
        <f>AVERAGE(AC48:AC53)</f>
        <v>#DIV/0!</v>
      </c>
      <c r="AD54" s="6">
        <f>SUM(AD48:AD53)</f>
        <v>4</v>
      </c>
      <c r="AE54" s="7">
        <f>SUM(AE48:AE53)</f>
        <v>2</v>
      </c>
      <c r="AF54" s="7">
        <f>SUM(AF48:AF53)</f>
        <v>3</v>
      </c>
      <c r="AG54" s="7">
        <f>SUM(AD54:AF54)</f>
        <v>9</v>
      </c>
      <c r="AH54" s="36">
        <f>AVERAGE(AH48:AH53)</f>
        <v>3</v>
      </c>
      <c r="AI54" s="6">
        <f>SUM(AI48:AI53)</f>
        <v>0</v>
      </c>
      <c r="AJ54" s="7">
        <f>SUM(AJ48:AJ53)</f>
        <v>3</v>
      </c>
      <c r="AK54" s="7">
        <f>SUM(AK48:AK53)</f>
        <v>0</v>
      </c>
      <c r="AL54" s="7">
        <f>SUM(AI54:AK54)</f>
        <v>3</v>
      </c>
      <c r="AM54" s="36">
        <f>AVERAGE(AM48:AM53)</f>
        <v>2</v>
      </c>
    </row>
    <row r="55" spans="3:39" ht="15.75" thickBot="1" x14ac:dyDescent="0.3">
      <c r="C55" s="34">
        <v>12</v>
      </c>
      <c r="D55" s="34">
        <v>2</v>
      </c>
      <c r="E55" s="34" t="s">
        <v>21</v>
      </c>
      <c r="F55" s="34" t="s">
        <v>13</v>
      </c>
      <c r="J55" s="43" t="s">
        <v>4</v>
      </c>
      <c r="K55" s="44"/>
      <c r="L55" s="44"/>
      <c r="M55" s="44"/>
      <c r="N55" s="45"/>
      <c r="O55" s="43" t="s">
        <v>5</v>
      </c>
      <c r="P55" s="44"/>
      <c r="Q55" s="44"/>
      <c r="R55" s="44"/>
      <c r="S55" s="45"/>
      <c r="T55" s="46" t="s">
        <v>6</v>
      </c>
      <c r="U55" s="47"/>
      <c r="V55" s="47"/>
      <c r="W55" s="47"/>
      <c r="X55" s="48"/>
      <c r="Y55" s="43" t="s">
        <v>7</v>
      </c>
      <c r="Z55" s="44"/>
      <c r="AA55" s="44"/>
      <c r="AB55" s="44"/>
      <c r="AC55" s="45"/>
      <c r="AD55" s="43" t="s">
        <v>8</v>
      </c>
      <c r="AE55" s="44"/>
      <c r="AF55" s="44"/>
      <c r="AG55" s="44"/>
      <c r="AH55" s="45"/>
      <c r="AI55" s="43" t="s">
        <v>9</v>
      </c>
      <c r="AJ55" s="44"/>
      <c r="AK55" s="44"/>
      <c r="AL55" s="44"/>
      <c r="AM55" s="45"/>
    </row>
    <row r="56" spans="3:39" ht="15.75" thickBot="1" x14ac:dyDescent="0.3">
      <c r="C56" s="34">
        <v>11</v>
      </c>
      <c r="D56" s="34">
        <v>5</v>
      </c>
      <c r="E56" s="34" t="s">
        <v>18</v>
      </c>
      <c r="F56" s="34" t="s">
        <v>13</v>
      </c>
      <c r="J56" s="8" t="s">
        <v>12</v>
      </c>
      <c r="K56" s="9" t="s">
        <v>14</v>
      </c>
      <c r="L56" s="9" t="s">
        <v>13</v>
      </c>
      <c r="M56" s="9" t="s">
        <v>10</v>
      </c>
      <c r="N56" s="38" t="s">
        <v>26</v>
      </c>
      <c r="O56" s="6" t="s">
        <v>11</v>
      </c>
      <c r="P56" s="7" t="s">
        <v>14</v>
      </c>
      <c r="Q56" s="7" t="s">
        <v>13</v>
      </c>
      <c r="R56" s="7" t="s">
        <v>10</v>
      </c>
      <c r="S56" s="38" t="s">
        <v>26</v>
      </c>
      <c r="T56" s="6" t="s">
        <v>11</v>
      </c>
      <c r="U56" s="7" t="s">
        <v>14</v>
      </c>
      <c r="V56" s="7" t="s">
        <v>13</v>
      </c>
      <c r="W56" s="7" t="s">
        <v>10</v>
      </c>
      <c r="X56" s="38" t="s">
        <v>26</v>
      </c>
      <c r="Y56" s="6" t="s">
        <v>11</v>
      </c>
      <c r="Z56" s="7" t="s">
        <v>14</v>
      </c>
      <c r="AA56" s="7" t="s">
        <v>13</v>
      </c>
      <c r="AB56" s="7" t="s">
        <v>10</v>
      </c>
      <c r="AC56" s="38" t="s">
        <v>26</v>
      </c>
      <c r="AD56" s="8" t="s">
        <v>12</v>
      </c>
      <c r="AE56" s="9" t="s">
        <v>14</v>
      </c>
      <c r="AF56" s="9" t="s">
        <v>13</v>
      </c>
      <c r="AG56" s="9" t="s">
        <v>10</v>
      </c>
      <c r="AH56" s="38" t="s">
        <v>26</v>
      </c>
      <c r="AI56" s="6" t="s">
        <v>12</v>
      </c>
      <c r="AJ56" s="7" t="s">
        <v>14</v>
      </c>
      <c r="AK56" s="7" t="s">
        <v>13</v>
      </c>
      <c r="AL56" s="7" t="s">
        <v>10</v>
      </c>
      <c r="AM56" s="38" t="s">
        <v>26</v>
      </c>
    </row>
    <row r="57" spans="3:39" x14ac:dyDescent="0.25">
      <c r="C57" s="34">
        <v>13</v>
      </c>
      <c r="D57" s="34">
        <v>6</v>
      </c>
      <c r="E57" s="34" t="s">
        <v>17</v>
      </c>
      <c r="F57" s="34" t="s">
        <v>14</v>
      </c>
      <c r="H57" s="49">
        <f>A8</f>
        <v>5</v>
      </c>
      <c r="I57" s="4">
        <v>1</v>
      </c>
      <c r="J57" s="8">
        <f>COUNTIFS($C$3:$C$250,$H$57,$D$3:$D$250,$I$3,$E$3:$E$250,$J$1,$F$3:$F$250,$J$2)</f>
        <v>0</v>
      </c>
      <c r="K57" s="9">
        <f>COUNTIFS($C$3:$C$250,$H$57,$D$3:$D$250,$I$3,$E$3:$E$250,$J$1,$F$3:$F$250,K$2)</f>
        <v>0</v>
      </c>
      <c r="L57" s="9">
        <f>COUNTIFS($C$3:$C$250,$H$57,$D$3:$D$250,$I$3,$E$3:$E$250,$J$1,$F$3:$F$250,L$2)</f>
        <v>0</v>
      </c>
      <c r="M57" s="9">
        <f>SUM(J57:L57)</f>
        <v>0</v>
      </c>
      <c r="N57" s="10" t="str">
        <f>IF(M57=0,"",((J57*4)+(K57*2)+(L57*0))/M57)</f>
        <v/>
      </c>
      <c r="O57" s="2">
        <f>COUNTIFS($C$3:$C$250,$H$57,$D$3:$D$250,$I$3,$E$3:$E$250,$O$1,$F$3:$F$250,O$2)</f>
        <v>0</v>
      </c>
      <c r="P57" s="2">
        <f t="shared" ref="P57:Q62" si="102">COUNTIFS($C$3:$C$250,$H$57,$D$3:$D$250,$I57,$E$3:$E$250,$O$1,$F$3:$F$250,P$2)</f>
        <v>1</v>
      </c>
      <c r="Q57" s="2">
        <f t="shared" si="102"/>
        <v>0</v>
      </c>
      <c r="R57" s="9">
        <f>SUM(O57:Q57)</f>
        <v>1</v>
      </c>
      <c r="S57" s="10">
        <f>IF(R57=0,"",((O57*4)+(P57*2)+(Q57*0))/R57)</f>
        <v>2</v>
      </c>
      <c r="T57" s="1">
        <f t="shared" ref="T57:V62" si="103">COUNTIFS($C$3:$C$250,$H$57,$D$3:$D$250,$I57,$E$3:$E$250,$T$1,$F$3:$F$250,T$2)</f>
        <v>0</v>
      </c>
      <c r="U57" s="2">
        <f t="shared" si="103"/>
        <v>0</v>
      </c>
      <c r="V57" s="2">
        <f t="shared" si="103"/>
        <v>0</v>
      </c>
      <c r="W57" s="2">
        <f>SUM(T57:V57)</f>
        <v>0</v>
      </c>
      <c r="X57" s="10" t="str">
        <f>IF(W57=0,"",((T57*4)+(U57*2)+(V57*0))/W57)</f>
        <v/>
      </c>
      <c r="Y57" s="2">
        <f t="shared" ref="Y57:AA62" si="104">COUNTIFS($C$3:$C$250,$H$57,$D$3:$D$250,$I57,$E$3:$E$250,$Y$1,$F$3:$F$250,Y$2)</f>
        <v>0</v>
      </c>
      <c r="Z57" s="2">
        <f t="shared" si="104"/>
        <v>0</v>
      </c>
      <c r="AA57" s="2">
        <f t="shared" si="104"/>
        <v>0</v>
      </c>
      <c r="AB57" s="9">
        <f>SUM(Y57:AA57)</f>
        <v>0</v>
      </c>
      <c r="AC57" s="10" t="str">
        <f>IF(AB57=0,"",((Y57*4)+(Z57*2)+(AA57*0))/AB57)</f>
        <v/>
      </c>
      <c r="AD57" s="8">
        <f t="shared" ref="AD57:AF62" si="105">COUNTIFS($C$3:$C$250,$H$57,$D$3:$D$250,$I57,$E$3:$E$250,$AD$1,$F$3:$F$250,AD$2)</f>
        <v>0</v>
      </c>
      <c r="AE57" s="9">
        <f t="shared" si="105"/>
        <v>0</v>
      </c>
      <c r="AF57" s="9">
        <f t="shared" si="105"/>
        <v>0</v>
      </c>
      <c r="AG57" s="9">
        <f>SUM(AD57:AF57)</f>
        <v>0</v>
      </c>
      <c r="AH57" s="10" t="str">
        <f>IF(AG57=0,"",((AD57*4)+(AE57*2)+(AF57*0))/AG57)</f>
        <v/>
      </c>
      <c r="AI57" s="8">
        <f t="shared" ref="AI57:AK62" si="106">COUNTIFS($C$3:$C$250,$H$57,$D$3:$D$250,$I57,$E$3:$E$250,$AI$1,$F$3:$F$250,AI$2)</f>
        <v>0</v>
      </c>
      <c r="AJ57" s="9">
        <f t="shared" si="106"/>
        <v>0</v>
      </c>
      <c r="AK57" s="9">
        <f t="shared" si="106"/>
        <v>0</v>
      </c>
      <c r="AL57" s="9">
        <f>SUM(AI57:AK57)</f>
        <v>0</v>
      </c>
      <c r="AM57" s="10" t="str">
        <f>IF(AL57=0,"",((AI57*4)+(AJ57*2)+(AK57*0))/AL57)</f>
        <v/>
      </c>
    </row>
    <row r="58" spans="3:39" x14ac:dyDescent="0.25">
      <c r="C58" s="34">
        <v>9</v>
      </c>
      <c r="D58" s="34">
        <v>2</v>
      </c>
      <c r="E58" s="34" t="s">
        <v>19</v>
      </c>
      <c r="F58" s="34" t="s">
        <v>11</v>
      </c>
      <c r="H58" s="50"/>
      <c r="I58" s="65">
        <v>2</v>
      </c>
      <c r="J58" s="66">
        <f>COUNTIFS($C$3:$C$250,$H$57,$D$3:$D$250,$I58,$E$3:$E$250,$J$1,$F$3:$F$250,$J$2)</f>
        <v>0</v>
      </c>
      <c r="K58" s="67">
        <f>COUNTIFS($C$3:$C$250,$H$57,$D$3:$D$250,$I58,$E$3:$E$250,$J$1,$F$3:$F$250,$K$2)</f>
        <v>0</v>
      </c>
      <c r="L58" s="67">
        <f>COUNTIFS($C$3:$C$250,$H$57,$D$3:$D$250,$I58,$E$3:$E$250,$J$1,$F$3:$F$250,$L$2)</f>
        <v>0</v>
      </c>
      <c r="M58" s="67">
        <f>SUM(J58:L58)</f>
        <v>0</v>
      </c>
      <c r="N58" s="68" t="str">
        <f t="shared" ref="N58:N62" si="107">IF(M58=0,"",((J58*4)+(K58*2)+(L58*0))/M58)</f>
        <v/>
      </c>
      <c r="O58" s="67">
        <f>COUNTIFS($C$3:$C$250,$H$57,$D$3:$D$250,$I58,$E$3:$E$250,$O$1,$F$3:$F$250,O$2)</f>
        <v>0</v>
      </c>
      <c r="P58" s="67">
        <f t="shared" si="102"/>
        <v>0</v>
      </c>
      <c r="Q58" s="67">
        <f t="shared" si="102"/>
        <v>0</v>
      </c>
      <c r="R58" s="67">
        <f>SUM(O58:Q58)</f>
        <v>0</v>
      </c>
      <c r="S58" s="68" t="str">
        <f t="shared" ref="S58:S62" si="108">IF(R58=0,"",((O58*4)+(P58*2)+(Q58*0))/R58)</f>
        <v/>
      </c>
      <c r="T58" s="66">
        <f t="shared" si="103"/>
        <v>0</v>
      </c>
      <c r="U58" s="67">
        <f t="shared" si="103"/>
        <v>0</v>
      </c>
      <c r="V58" s="67">
        <f t="shared" si="103"/>
        <v>0</v>
      </c>
      <c r="W58" s="67">
        <f>SUM(T58:V58)</f>
        <v>0</v>
      </c>
      <c r="X58" s="68" t="str">
        <f t="shared" ref="X58:X62" si="109">IF(W58=0,"",((T58*4)+(U58*2)+(V58*0))/W58)</f>
        <v/>
      </c>
      <c r="Y58" s="67">
        <f t="shared" si="104"/>
        <v>0</v>
      </c>
      <c r="Z58" s="67">
        <f t="shared" si="104"/>
        <v>0</v>
      </c>
      <c r="AA58" s="67">
        <f t="shared" si="104"/>
        <v>0</v>
      </c>
      <c r="AB58" s="67">
        <f>SUM(Y58:AA58)</f>
        <v>0</v>
      </c>
      <c r="AC58" s="68" t="str">
        <f t="shared" ref="AC58:AC62" si="110">IF(AB58=0,"",((Y58*4)+(Z58*2)+(AA58*0))/AB58)</f>
        <v/>
      </c>
      <c r="AD58" s="66">
        <f t="shared" si="105"/>
        <v>0</v>
      </c>
      <c r="AE58" s="67">
        <f t="shared" si="105"/>
        <v>0</v>
      </c>
      <c r="AF58" s="67">
        <f t="shared" si="105"/>
        <v>0</v>
      </c>
      <c r="AG58" s="67">
        <f>SUM(AD58:AF58)</f>
        <v>0</v>
      </c>
      <c r="AH58" s="68" t="str">
        <f t="shared" ref="AH58:AH62" si="111">IF(AG58=0,"",((AD58*4)+(AE58*2)+(AF58*0))/AG58)</f>
        <v/>
      </c>
      <c r="AI58" s="66">
        <f t="shared" si="106"/>
        <v>0</v>
      </c>
      <c r="AJ58" s="67">
        <f t="shared" si="106"/>
        <v>0</v>
      </c>
      <c r="AK58" s="67">
        <f t="shared" si="106"/>
        <v>0</v>
      </c>
      <c r="AL58" s="67">
        <f>SUM(AI58:AK58)</f>
        <v>0</v>
      </c>
      <c r="AM58" s="68" t="str">
        <f t="shared" ref="AM58:AM62" si="112">IF(AL58=0,"",((AI58*4)+(AJ58*2)+(AK58*0))/AL58)</f>
        <v/>
      </c>
    </row>
    <row r="59" spans="3:39" x14ac:dyDescent="0.25">
      <c r="C59" s="34">
        <v>16</v>
      </c>
      <c r="D59" s="34">
        <v>2</v>
      </c>
      <c r="E59" s="34" t="s">
        <v>20</v>
      </c>
      <c r="F59" s="34" t="s">
        <v>12</v>
      </c>
      <c r="H59" s="50"/>
      <c r="I59" s="5">
        <v>3</v>
      </c>
      <c r="J59" s="1">
        <f>COUNTIFS($C$3:$C$250,$H$57,$D$3:$D$250,$I59,$E$3:$E$250,$J$1,$F$3:$F$250,$J$2)</f>
        <v>0</v>
      </c>
      <c r="K59" s="2">
        <f>COUNTIFS($C$3:$C$250,$H$57,$D$3:$D$250,$I59,$E$3:$E$250,$J$1,$F$3:$F$250,$K$2)</f>
        <v>0</v>
      </c>
      <c r="L59" s="2">
        <f>COUNTIFS($C$3:$C$250,$H$57,$D$3:$D$250,$I59,$E$3:$E$250,$J$1,$F$3:$F$250,$L$2)</f>
        <v>0</v>
      </c>
      <c r="M59" s="2">
        <f t="shared" ref="M59:M62" si="113">SUM(J59:L59)</f>
        <v>0</v>
      </c>
      <c r="N59" s="3" t="str">
        <f t="shared" si="107"/>
        <v/>
      </c>
      <c r="O59" s="2">
        <f>COUNTIFS($C$3:$C$250,$H$57,$D$3:$D$250,$I59,$E$3:$E$250,$O$1,$F$3:$F$250,O$2)</f>
        <v>0</v>
      </c>
      <c r="P59" s="2">
        <f t="shared" si="102"/>
        <v>0</v>
      </c>
      <c r="Q59" s="2">
        <f t="shared" si="102"/>
        <v>0</v>
      </c>
      <c r="R59" s="2">
        <f t="shared" ref="R59:R62" si="114">SUM(O59:Q59)</f>
        <v>0</v>
      </c>
      <c r="S59" s="3" t="str">
        <f t="shared" si="108"/>
        <v/>
      </c>
      <c r="T59" s="1">
        <f t="shared" si="103"/>
        <v>0</v>
      </c>
      <c r="U59" s="2">
        <f t="shared" si="103"/>
        <v>0</v>
      </c>
      <c r="V59" s="2">
        <f t="shared" si="103"/>
        <v>0</v>
      </c>
      <c r="W59" s="2">
        <f t="shared" ref="W59:W62" si="115">SUM(T59:V59)</f>
        <v>0</v>
      </c>
      <c r="X59" s="3" t="str">
        <f t="shared" si="109"/>
        <v/>
      </c>
      <c r="Y59" s="2">
        <f t="shared" si="104"/>
        <v>0</v>
      </c>
      <c r="Z59" s="2">
        <f t="shared" si="104"/>
        <v>0</v>
      </c>
      <c r="AA59" s="2">
        <f t="shared" si="104"/>
        <v>0</v>
      </c>
      <c r="AB59" s="2">
        <f t="shared" ref="AB59:AB62" si="116">SUM(Y59:AA59)</f>
        <v>0</v>
      </c>
      <c r="AC59" s="3" t="str">
        <f t="shared" si="110"/>
        <v/>
      </c>
      <c r="AD59" s="1">
        <f t="shared" si="105"/>
        <v>0</v>
      </c>
      <c r="AE59" s="2">
        <f t="shared" si="105"/>
        <v>0</v>
      </c>
      <c r="AF59" s="2">
        <f t="shared" si="105"/>
        <v>0</v>
      </c>
      <c r="AG59" s="2">
        <f t="shared" ref="AG59:AG62" si="117">SUM(AD59:AF59)</f>
        <v>0</v>
      </c>
      <c r="AH59" s="3" t="str">
        <f t="shared" si="111"/>
        <v/>
      </c>
      <c r="AI59" s="1">
        <f t="shared" si="106"/>
        <v>0</v>
      </c>
      <c r="AJ59" s="2">
        <f t="shared" si="106"/>
        <v>0</v>
      </c>
      <c r="AK59" s="2">
        <f t="shared" si="106"/>
        <v>0</v>
      </c>
      <c r="AL59" s="2">
        <f t="shared" ref="AL59:AL62" si="118">SUM(AI59:AK59)</f>
        <v>0</v>
      </c>
      <c r="AM59" s="3" t="str">
        <f t="shared" si="112"/>
        <v/>
      </c>
    </row>
    <row r="60" spans="3:39" x14ac:dyDescent="0.25">
      <c r="C60" s="34">
        <v>9</v>
      </c>
      <c r="D60" s="34">
        <v>1</v>
      </c>
      <c r="E60" s="34" t="s">
        <v>16</v>
      </c>
      <c r="F60" s="34" t="s">
        <v>12</v>
      </c>
      <c r="H60" s="50"/>
      <c r="I60" s="65">
        <v>4</v>
      </c>
      <c r="J60" s="66">
        <f>COUNTIFS($C$3:$C$250,$H$57,$D$3:$D$250,$I60,$E$3:$E$250,$J$1,$F$3:$F$250,$J$2)</f>
        <v>0</v>
      </c>
      <c r="K60" s="67">
        <f>COUNTIFS($C$3:$C$250,$H$57,$D$3:$D$250,$I60,$E$3:$E$250,$J$1,$F$3:$F$250,$K$2)</f>
        <v>0</v>
      </c>
      <c r="L60" s="67">
        <f>COUNTIFS($C$3:$C$250,$H$57,$D$3:$D$250,$I60,$E$3:$E$250,$J$1,$F$3:$F$250,$L$2)</f>
        <v>0</v>
      </c>
      <c r="M60" s="67">
        <f t="shared" si="113"/>
        <v>0</v>
      </c>
      <c r="N60" s="68" t="str">
        <f t="shared" si="107"/>
        <v/>
      </c>
      <c r="O60" s="67">
        <f>COUNTIFS($C$3:$C$250,$H$57,$D$3:$D$250,$I60,$E$3:$E$250,$O$1,$F$3:$F$250,O$2)</f>
        <v>2</v>
      </c>
      <c r="P60" s="67">
        <f t="shared" si="102"/>
        <v>0</v>
      </c>
      <c r="Q60" s="67">
        <f t="shared" si="102"/>
        <v>0</v>
      </c>
      <c r="R60" s="67">
        <f t="shared" si="114"/>
        <v>2</v>
      </c>
      <c r="S60" s="68">
        <f t="shared" si="108"/>
        <v>4</v>
      </c>
      <c r="T60" s="66">
        <f t="shared" si="103"/>
        <v>0</v>
      </c>
      <c r="U60" s="67">
        <f t="shared" si="103"/>
        <v>0</v>
      </c>
      <c r="V60" s="67">
        <f t="shared" si="103"/>
        <v>0</v>
      </c>
      <c r="W60" s="67">
        <f t="shared" si="115"/>
        <v>0</v>
      </c>
      <c r="X60" s="68" t="str">
        <f t="shared" si="109"/>
        <v/>
      </c>
      <c r="Y60" s="67">
        <f t="shared" si="104"/>
        <v>0</v>
      </c>
      <c r="Z60" s="67">
        <f t="shared" si="104"/>
        <v>0</v>
      </c>
      <c r="AA60" s="67">
        <f t="shared" si="104"/>
        <v>0</v>
      </c>
      <c r="AB60" s="67">
        <f t="shared" si="116"/>
        <v>0</v>
      </c>
      <c r="AC60" s="68" t="str">
        <f t="shared" si="110"/>
        <v/>
      </c>
      <c r="AD60" s="66">
        <f t="shared" si="105"/>
        <v>0</v>
      </c>
      <c r="AE60" s="67">
        <f t="shared" si="105"/>
        <v>0</v>
      </c>
      <c r="AF60" s="67">
        <f t="shared" si="105"/>
        <v>0</v>
      </c>
      <c r="AG60" s="67">
        <f t="shared" si="117"/>
        <v>0</v>
      </c>
      <c r="AH60" s="68" t="str">
        <f t="shared" si="111"/>
        <v/>
      </c>
      <c r="AI60" s="66">
        <f t="shared" si="106"/>
        <v>0</v>
      </c>
      <c r="AJ60" s="67">
        <f t="shared" si="106"/>
        <v>0</v>
      </c>
      <c r="AK60" s="67">
        <f t="shared" si="106"/>
        <v>0</v>
      </c>
      <c r="AL60" s="67">
        <f t="shared" si="118"/>
        <v>0</v>
      </c>
      <c r="AM60" s="68" t="str">
        <f t="shared" si="112"/>
        <v/>
      </c>
    </row>
    <row r="61" spans="3:39" x14ac:dyDescent="0.25">
      <c r="C61" s="34">
        <v>9</v>
      </c>
      <c r="D61" s="34">
        <v>1</v>
      </c>
      <c r="E61" s="34" t="s">
        <v>16</v>
      </c>
      <c r="F61" s="34" t="s">
        <v>14</v>
      </c>
      <c r="H61" s="50"/>
      <c r="I61" s="5">
        <v>5</v>
      </c>
      <c r="J61" s="1">
        <f>COUNTIFS($C$3:$C$250,$H$57,$D$3:$D$250,$I61,$E$3:$E$250,$J$1,$F$3:$F$250,$J$2)</f>
        <v>0</v>
      </c>
      <c r="K61" s="2">
        <f>COUNTIFS($C$3:$C$250,$H$57,$D$3:$D$250,$I61,$E$3:$E$250,$J$1,$F$3:$F$250,$K$2)</f>
        <v>0</v>
      </c>
      <c r="L61" s="2">
        <f>COUNTIFS($C$3:$C$250,$H$57,$D$3:$D$250,$I61,$E$3:$E$250,$J$1,$F$3:$F$250,$L$2)</f>
        <v>0</v>
      </c>
      <c r="M61" s="2">
        <f t="shared" si="113"/>
        <v>0</v>
      </c>
      <c r="N61" s="3" t="str">
        <f t="shared" si="107"/>
        <v/>
      </c>
      <c r="O61" s="2">
        <f>COUNTIFS($C$3:$C$250,$H$57,$D$3:$D$250,$I61,$E$3:$E$250,$O$1,$F$3:$F$250,O$2)</f>
        <v>3</v>
      </c>
      <c r="P61" s="2">
        <f t="shared" si="102"/>
        <v>0</v>
      </c>
      <c r="Q61" s="2">
        <f t="shared" si="102"/>
        <v>0</v>
      </c>
      <c r="R61" s="2">
        <f t="shared" si="114"/>
        <v>3</v>
      </c>
      <c r="S61" s="3">
        <f t="shared" si="108"/>
        <v>4</v>
      </c>
      <c r="T61" s="1">
        <f t="shared" si="103"/>
        <v>1</v>
      </c>
      <c r="U61" s="2">
        <f t="shared" si="103"/>
        <v>1</v>
      </c>
      <c r="V61" s="2">
        <f t="shared" si="103"/>
        <v>0</v>
      </c>
      <c r="W61" s="2">
        <f t="shared" si="115"/>
        <v>2</v>
      </c>
      <c r="X61" s="3">
        <f t="shared" si="109"/>
        <v>3</v>
      </c>
      <c r="Y61" s="2">
        <f t="shared" si="104"/>
        <v>0</v>
      </c>
      <c r="Z61" s="2">
        <f t="shared" si="104"/>
        <v>0</v>
      </c>
      <c r="AA61" s="2">
        <f t="shared" si="104"/>
        <v>0</v>
      </c>
      <c r="AB61" s="2">
        <f t="shared" si="116"/>
        <v>0</v>
      </c>
      <c r="AC61" s="3" t="str">
        <f t="shared" si="110"/>
        <v/>
      </c>
      <c r="AD61" s="1">
        <f t="shared" si="105"/>
        <v>1</v>
      </c>
      <c r="AE61" s="2">
        <f t="shared" si="105"/>
        <v>0</v>
      </c>
      <c r="AF61" s="2">
        <f t="shared" si="105"/>
        <v>0</v>
      </c>
      <c r="AG61" s="2">
        <f t="shared" si="117"/>
        <v>1</v>
      </c>
      <c r="AH61" s="3">
        <f t="shared" si="111"/>
        <v>4</v>
      </c>
      <c r="AI61" s="1">
        <f t="shared" si="106"/>
        <v>0</v>
      </c>
      <c r="AJ61" s="2">
        <f t="shared" si="106"/>
        <v>0</v>
      </c>
      <c r="AK61" s="2">
        <f t="shared" si="106"/>
        <v>0</v>
      </c>
      <c r="AL61" s="2">
        <f t="shared" si="118"/>
        <v>0</v>
      </c>
      <c r="AM61" s="3" t="str">
        <f t="shared" si="112"/>
        <v/>
      </c>
    </row>
    <row r="62" spans="3:39" ht="15.75" thickBot="1" x14ac:dyDescent="0.3">
      <c r="C62" s="34">
        <v>5</v>
      </c>
      <c r="D62" s="34">
        <v>5</v>
      </c>
      <c r="E62" s="34" t="s">
        <v>18</v>
      </c>
      <c r="F62" s="34" t="s">
        <v>14</v>
      </c>
      <c r="H62" s="51"/>
      <c r="I62" s="69">
        <v>6</v>
      </c>
      <c r="J62" s="66">
        <f>COUNTIFS($C$3:$C$250,$H$57,$D$3:$D$250,$I62,$E$3:$E$250,$J$1,$F$3:$F$250,$J$2)</f>
        <v>0</v>
      </c>
      <c r="K62" s="67">
        <f>COUNTIFS($C$3:$C$250,$H$57,$D$3:$D$250,$I62,$E$3:$E$250,$J$1,$F$3:$F$250,$K$2)</f>
        <v>0</v>
      </c>
      <c r="L62" s="67">
        <f>COUNTIFS($C$3:$C$250,$H$57,$D$3:$D$250,$I62,$E$3:$E$250,$J$1,$F$3:$F$250,$L$2)</f>
        <v>0</v>
      </c>
      <c r="M62" s="67">
        <f t="shared" si="113"/>
        <v>0</v>
      </c>
      <c r="N62" s="68" t="str">
        <f t="shared" si="107"/>
        <v/>
      </c>
      <c r="O62" s="67">
        <f>COUNTIFS($C$3:$C$250,$H$57,$D$3:$D$250,$I62,$E$3:$E$250,$O$1,$F$3:$F$250,O$2)</f>
        <v>2</v>
      </c>
      <c r="P62" s="67">
        <f t="shared" si="102"/>
        <v>3</v>
      </c>
      <c r="Q62" s="67">
        <f t="shared" si="102"/>
        <v>0</v>
      </c>
      <c r="R62" s="67">
        <f t="shared" si="114"/>
        <v>5</v>
      </c>
      <c r="S62" s="68">
        <f t="shared" si="108"/>
        <v>2.8</v>
      </c>
      <c r="T62" s="66">
        <f t="shared" si="103"/>
        <v>0</v>
      </c>
      <c r="U62" s="67">
        <f t="shared" si="103"/>
        <v>0</v>
      </c>
      <c r="V62" s="67">
        <f t="shared" si="103"/>
        <v>1</v>
      </c>
      <c r="W62" s="67">
        <f t="shared" si="115"/>
        <v>1</v>
      </c>
      <c r="X62" s="68">
        <f t="shared" si="109"/>
        <v>0</v>
      </c>
      <c r="Y62" s="67">
        <f t="shared" si="104"/>
        <v>0</v>
      </c>
      <c r="Z62" s="67">
        <f t="shared" si="104"/>
        <v>1</v>
      </c>
      <c r="AA62" s="67">
        <f t="shared" si="104"/>
        <v>0</v>
      </c>
      <c r="AB62" s="67">
        <f t="shared" si="116"/>
        <v>1</v>
      </c>
      <c r="AC62" s="68">
        <f t="shared" si="110"/>
        <v>2</v>
      </c>
      <c r="AD62" s="66">
        <f t="shared" si="105"/>
        <v>0</v>
      </c>
      <c r="AE62" s="67">
        <f t="shared" si="105"/>
        <v>0</v>
      </c>
      <c r="AF62" s="67">
        <f t="shared" si="105"/>
        <v>0</v>
      </c>
      <c r="AG62" s="67">
        <f t="shared" si="117"/>
        <v>0</v>
      </c>
      <c r="AH62" s="68" t="str">
        <f t="shared" si="111"/>
        <v/>
      </c>
      <c r="AI62" s="66">
        <f t="shared" si="106"/>
        <v>0</v>
      </c>
      <c r="AJ62" s="67">
        <f t="shared" si="106"/>
        <v>0</v>
      </c>
      <c r="AK62" s="67">
        <f t="shared" si="106"/>
        <v>0</v>
      </c>
      <c r="AL62" s="67">
        <f t="shared" si="118"/>
        <v>0</v>
      </c>
      <c r="AM62" s="68" t="str">
        <f t="shared" si="112"/>
        <v/>
      </c>
    </row>
    <row r="63" spans="3:39" ht="16.5" thickBot="1" x14ac:dyDescent="0.3">
      <c r="C63" s="34">
        <v>16</v>
      </c>
      <c r="D63" s="34">
        <v>5</v>
      </c>
      <c r="E63" s="34" t="s">
        <v>17</v>
      </c>
      <c r="F63" s="34" t="s">
        <v>14</v>
      </c>
      <c r="H63" s="52" t="s">
        <v>23</v>
      </c>
      <c r="I63" s="53"/>
      <c r="J63" s="6">
        <f>SUM(J57:J62)</f>
        <v>0</v>
      </c>
      <c r="K63" s="7">
        <f>SUM(K57:K62)</f>
        <v>0</v>
      </c>
      <c r="L63" s="7">
        <f>SUM(L57:L62)</f>
        <v>0</v>
      </c>
      <c r="M63" s="7">
        <f>SUM(J63:L63)</f>
        <v>0</v>
      </c>
      <c r="N63" s="36" t="e">
        <f>AVERAGE(N57:N62)</f>
        <v>#DIV/0!</v>
      </c>
      <c r="O63" s="6">
        <f>SUM(O57:O62)</f>
        <v>7</v>
      </c>
      <c r="P63" s="7">
        <f>SUM(P57:P62)</f>
        <v>4</v>
      </c>
      <c r="Q63" s="7">
        <f>SUM(Q57:Q62)</f>
        <v>0</v>
      </c>
      <c r="R63" s="7">
        <f>SUM(O63:Q63)</f>
        <v>11</v>
      </c>
      <c r="S63" s="36">
        <f>AVERAGE(S57:S62)</f>
        <v>3.2</v>
      </c>
      <c r="T63" s="6">
        <f>SUM(T57:T62)</f>
        <v>1</v>
      </c>
      <c r="U63" s="7">
        <f>SUM(U57:U62)</f>
        <v>1</v>
      </c>
      <c r="V63" s="7">
        <f>SUM(V57:V62)</f>
        <v>1</v>
      </c>
      <c r="W63" s="7">
        <f>SUM(T63:V63)</f>
        <v>3</v>
      </c>
      <c r="X63" s="36">
        <f>AVERAGE(X57:X62)</f>
        <v>1.5</v>
      </c>
      <c r="Y63" s="6">
        <f>SUM(Y57:Y62)</f>
        <v>0</v>
      </c>
      <c r="Z63" s="7">
        <f>SUM(Z57:Z62)</f>
        <v>1</v>
      </c>
      <c r="AA63" s="7">
        <f>SUM(AA57:AA62)</f>
        <v>0</v>
      </c>
      <c r="AB63" s="7">
        <f>SUM(Y63:AA63)</f>
        <v>1</v>
      </c>
      <c r="AC63" s="36">
        <f>AVERAGE(AC57:AC62)</f>
        <v>2</v>
      </c>
      <c r="AD63" s="6">
        <f>SUM(AD57:AD62)</f>
        <v>1</v>
      </c>
      <c r="AE63" s="7">
        <f>SUM(AE57:AE62)</f>
        <v>0</v>
      </c>
      <c r="AF63" s="7">
        <f>SUM(AF57:AF62)</f>
        <v>0</v>
      </c>
      <c r="AG63" s="7">
        <f>SUM(AD63:AF63)</f>
        <v>1</v>
      </c>
      <c r="AH63" s="36">
        <f>AVERAGE(AH57:AH62)</f>
        <v>4</v>
      </c>
      <c r="AI63" s="6">
        <f>SUM(AI57:AI62)</f>
        <v>0</v>
      </c>
      <c r="AJ63" s="7">
        <f>SUM(AJ57:AJ62)</f>
        <v>0</v>
      </c>
      <c r="AK63" s="7">
        <f>SUM(AK57:AK62)</f>
        <v>0</v>
      </c>
      <c r="AL63" s="7">
        <f>SUM(AI63:AK63)</f>
        <v>0</v>
      </c>
      <c r="AM63" s="36" t="e">
        <f>AVERAGE(AM57:AM62)</f>
        <v>#DIV/0!</v>
      </c>
    </row>
    <row r="64" spans="3:39" ht="15.75" thickBot="1" x14ac:dyDescent="0.3">
      <c r="C64" s="34">
        <v>13</v>
      </c>
      <c r="D64" s="34">
        <v>6</v>
      </c>
      <c r="E64" s="34" t="s">
        <v>20</v>
      </c>
      <c r="F64" s="34" t="s">
        <v>12</v>
      </c>
      <c r="J64" s="43" t="s">
        <v>4</v>
      </c>
      <c r="K64" s="44"/>
      <c r="L64" s="44"/>
      <c r="M64" s="44"/>
      <c r="N64" s="45"/>
      <c r="O64" s="43" t="s">
        <v>5</v>
      </c>
      <c r="P64" s="44"/>
      <c r="Q64" s="44"/>
      <c r="R64" s="44"/>
      <c r="S64" s="45"/>
      <c r="T64" s="46" t="s">
        <v>6</v>
      </c>
      <c r="U64" s="47"/>
      <c r="V64" s="47"/>
      <c r="W64" s="47"/>
      <c r="X64" s="48"/>
      <c r="Y64" s="43" t="s">
        <v>7</v>
      </c>
      <c r="Z64" s="44"/>
      <c r="AA64" s="44"/>
      <c r="AB64" s="44"/>
      <c r="AC64" s="45"/>
      <c r="AD64" s="43" t="s">
        <v>8</v>
      </c>
      <c r="AE64" s="44"/>
      <c r="AF64" s="44"/>
      <c r="AG64" s="44"/>
      <c r="AH64" s="45"/>
      <c r="AI64" s="43" t="s">
        <v>9</v>
      </c>
      <c r="AJ64" s="44"/>
      <c r="AK64" s="44"/>
      <c r="AL64" s="44"/>
      <c r="AM64" s="45"/>
    </row>
    <row r="65" spans="3:39" ht="15.75" thickBot="1" x14ac:dyDescent="0.3">
      <c r="C65" s="34">
        <v>9</v>
      </c>
      <c r="D65" s="34">
        <v>1</v>
      </c>
      <c r="E65" s="34" t="s">
        <v>16</v>
      </c>
      <c r="F65" s="34" t="s">
        <v>14</v>
      </c>
      <c r="G65" t="s">
        <v>22</v>
      </c>
      <c r="J65" s="8" t="s">
        <v>12</v>
      </c>
      <c r="K65" s="9" t="s">
        <v>14</v>
      </c>
      <c r="L65" s="9" t="s">
        <v>13</v>
      </c>
      <c r="M65" s="9" t="s">
        <v>10</v>
      </c>
      <c r="N65" s="38" t="s">
        <v>26</v>
      </c>
      <c r="O65" s="6" t="s">
        <v>11</v>
      </c>
      <c r="P65" s="7" t="s">
        <v>14</v>
      </c>
      <c r="Q65" s="7" t="s">
        <v>13</v>
      </c>
      <c r="R65" s="7" t="s">
        <v>10</v>
      </c>
      <c r="S65" s="38" t="s">
        <v>26</v>
      </c>
      <c r="T65" s="6" t="s">
        <v>11</v>
      </c>
      <c r="U65" s="7" t="s">
        <v>14</v>
      </c>
      <c r="V65" s="7" t="s">
        <v>13</v>
      </c>
      <c r="W65" s="7" t="s">
        <v>10</v>
      </c>
      <c r="X65" s="38" t="s">
        <v>26</v>
      </c>
      <c r="Y65" s="6" t="s">
        <v>11</v>
      </c>
      <c r="Z65" s="7" t="s">
        <v>14</v>
      </c>
      <c r="AA65" s="7" t="s">
        <v>13</v>
      </c>
      <c r="AB65" s="7" t="s">
        <v>10</v>
      </c>
      <c r="AC65" s="38" t="s">
        <v>26</v>
      </c>
      <c r="AD65" s="8" t="s">
        <v>12</v>
      </c>
      <c r="AE65" s="9" t="s">
        <v>14</v>
      </c>
      <c r="AF65" s="9" t="s">
        <v>13</v>
      </c>
      <c r="AG65" s="9" t="s">
        <v>10</v>
      </c>
      <c r="AH65" s="38" t="s">
        <v>26</v>
      </c>
      <c r="AI65" s="6" t="s">
        <v>12</v>
      </c>
      <c r="AJ65" s="7" t="s">
        <v>14</v>
      </c>
      <c r="AK65" s="7" t="s">
        <v>13</v>
      </c>
      <c r="AL65" s="7" t="s">
        <v>10</v>
      </c>
      <c r="AM65" s="38" t="s">
        <v>26</v>
      </c>
    </row>
    <row r="66" spans="3:39" x14ac:dyDescent="0.25">
      <c r="C66" s="34">
        <v>12</v>
      </c>
      <c r="D66" s="34">
        <v>2</v>
      </c>
      <c r="E66" s="34" t="s">
        <v>21</v>
      </c>
      <c r="F66" s="34" t="s">
        <v>13</v>
      </c>
      <c r="H66" s="49">
        <f>A9</f>
        <v>10</v>
      </c>
      <c r="I66" s="4">
        <v>1</v>
      </c>
      <c r="J66" s="8">
        <f>COUNTIFS($C$3:$C$250,$H$66,$D$3:$D$250,$I$3,$E$3:$E$250,$J$1,$F$3:$F$250,$J$2)</f>
        <v>0</v>
      </c>
      <c r="K66" s="9">
        <f>COUNTIFS($C$3:$C$250,$H$66,$D$3:$D$250,$I$3,$E$3:$E$250,$J$1,$F$3:$F$250,K$2)</f>
        <v>0</v>
      </c>
      <c r="L66" s="9">
        <f>COUNTIFS($C$3:$C$250,$H$66,$D$3:$D$250,$I$3,$E$3:$E$250,$J$1,$F$3:$F$250,L$2)</f>
        <v>0</v>
      </c>
      <c r="M66" s="9">
        <f>SUM(J66:L66)</f>
        <v>0</v>
      </c>
      <c r="N66" s="10" t="str">
        <f>IF(M66=0,"",((J66*4)+(K66*2)+(L66*0))/M66)</f>
        <v/>
      </c>
      <c r="O66" s="2">
        <f>COUNTIFS($C$3:$C$250,$H$66,$D$3:$D$250,$I$3,$E$3:$E$250,$O$1,$F$3:$F$250,O$2)</f>
        <v>0</v>
      </c>
      <c r="P66" s="2">
        <f t="shared" ref="P66:Q71" si="119">COUNTIFS($C$3:$C$250,$H$66,$D$3:$D$250,$I66,$E$3:$E$250,$O$1,$F$3:$F$250,P$2)</f>
        <v>0</v>
      </c>
      <c r="Q66" s="2">
        <f t="shared" si="119"/>
        <v>0</v>
      </c>
      <c r="R66" s="9">
        <f>SUM(O66:Q66)</f>
        <v>0</v>
      </c>
      <c r="S66" s="10" t="str">
        <f>IF(R66=0,"",((O66*4)+(P66*2)+(Q66*0))/R66)</f>
        <v/>
      </c>
      <c r="T66" s="1">
        <f t="shared" ref="T66:V71" si="120">COUNTIFS($C$3:$C$250,$H$66,$D$3:$D$250,$I66,$E$3:$E$250,$T$1,$F$3:$F$250,T$2)</f>
        <v>0</v>
      </c>
      <c r="U66" s="2">
        <f t="shared" si="120"/>
        <v>0</v>
      </c>
      <c r="V66" s="2">
        <f t="shared" si="120"/>
        <v>0</v>
      </c>
      <c r="W66" s="2">
        <f>SUM(T66:V66)</f>
        <v>0</v>
      </c>
      <c r="X66" s="10" t="str">
        <f>IF(W66=0,"",((T66*4)+(U66*2)+(V66*0))/W66)</f>
        <v/>
      </c>
      <c r="Y66" s="2">
        <f t="shared" ref="Y66:AA71" si="121">COUNTIFS($C$3:$C$250,$H$66,$D$3:$D$250,$I66,$E$3:$E$250,$Y$1,$F$3:$F$250,Y$2)</f>
        <v>0</v>
      </c>
      <c r="Z66" s="2">
        <f t="shared" si="121"/>
        <v>0</v>
      </c>
      <c r="AA66" s="2">
        <f t="shared" si="121"/>
        <v>0</v>
      </c>
      <c r="AB66" s="9">
        <f>SUM(Y66:AA66)</f>
        <v>0</v>
      </c>
      <c r="AC66" s="10" t="str">
        <f>IF(AB66=0,"",((Y66*4)+(Z66*2)+(AA66*0))/AB66)</f>
        <v/>
      </c>
      <c r="AD66" s="8">
        <f t="shared" ref="AD66:AF71" si="122">COUNTIFS($C$3:$C$250,$H$66,$D$3:$D$250,$I66,$E$3:$E$250,$AD$1,$F$3:$F$250,AD$2)</f>
        <v>0</v>
      </c>
      <c r="AE66" s="9">
        <f t="shared" si="122"/>
        <v>0</v>
      </c>
      <c r="AF66" s="9">
        <f t="shared" si="122"/>
        <v>0</v>
      </c>
      <c r="AG66" s="9">
        <f>SUM(AD66:AF66)</f>
        <v>0</v>
      </c>
      <c r="AH66" s="10" t="str">
        <f>IF(AG66=0,"",((AD66*4)+(AE66*2)+(AF66*0))/AG66)</f>
        <v/>
      </c>
      <c r="AI66" s="8">
        <f t="shared" ref="AI66:AK71" si="123">COUNTIFS($C$3:$C$250,$H$66,$D$3:$D$250,$I66,$E$3:$E$250,$AI$1,$F$3:$F$250,AI$2)</f>
        <v>0</v>
      </c>
      <c r="AJ66" s="9">
        <f t="shared" si="123"/>
        <v>0</v>
      </c>
      <c r="AK66" s="9">
        <f t="shared" si="123"/>
        <v>0</v>
      </c>
      <c r="AL66" s="9">
        <f>SUM(AI66:AK66)</f>
        <v>0</v>
      </c>
      <c r="AM66" s="10" t="str">
        <f>IF(AL66=0,"",((AI66*4)+(AJ66*2)+(AK66*0))/AL66)</f>
        <v/>
      </c>
    </row>
    <row r="67" spans="3:39" x14ac:dyDescent="0.25">
      <c r="C67" s="34">
        <v>13</v>
      </c>
      <c r="D67" s="34">
        <v>6</v>
      </c>
      <c r="E67" s="34" t="s">
        <v>18</v>
      </c>
      <c r="F67" s="34" t="s">
        <v>13</v>
      </c>
      <c r="H67" s="50"/>
      <c r="I67" s="65">
        <v>2</v>
      </c>
      <c r="J67" s="66">
        <f>COUNTIFS($C$3:$C$250,$H$66,$D$3:$D$250,$I67,$E$3:$E$250,$J$1,$F$3:$F$250,$J$2)</f>
        <v>0</v>
      </c>
      <c r="K67" s="67">
        <f>COUNTIFS($C$3:$C$250,$H$66,$D$3:$D$250,$I67,$E$3:$E$250,$J$1,$F$3:$F$250,$K$2)</f>
        <v>0</v>
      </c>
      <c r="L67" s="67">
        <f>COUNTIFS($C$3:$C$250,$H$66,$D$3:$D$250,$I67,$E$3:$E$250,$J$1,$F$3:$F$250,$L$2)</f>
        <v>0</v>
      </c>
      <c r="M67" s="67">
        <f>SUM(J67:L67)</f>
        <v>0</v>
      </c>
      <c r="N67" s="68" t="str">
        <f t="shared" ref="N67:N71" si="124">IF(M67=0,"",((J67*4)+(K67*2)+(L67*0))/M67)</f>
        <v/>
      </c>
      <c r="O67" s="67">
        <f>COUNTIFS($C$3:$C$250,$H$66,$D$3:$D$250,$I67,$E$3:$E$250,$O$1,$F$3:$F$250,O$2)</f>
        <v>0</v>
      </c>
      <c r="P67" s="67">
        <f t="shared" si="119"/>
        <v>0</v>
      </c>
      <c r="Q67" s="67">
        <f t="shared" si="119"/>
        <v>0</v>
      </c>
      <c r="R67" s="67">
        <f>SUM(O67:Q67)</f>
        <v>0</v>
      </c>
      <c r="S67" s="68" t="str">
        <f t="shared" ref="S67:S71" si="125">IF(R67=0,"",((O67*4)+(P67*2)+(Q67*0))/R67)</f>
        <v/>
      </c>
      <c r="T67" s="66">
        <f t="shared" si="120"/>
        <v>0</v>
      </c>
      <c r="U67" s="67">
        <f t="shared" si="120"/>
        <v>0</v>
      </c>
      <c r="V67" s="67">
        <f t="shared" si="120"/>
        <v>0</v>
      </c>
      <c r="W67" s="67">
        <f>SUM(T67:V67)</f>
        <v>0</v>
      </c>
      <c r="X67" s="68" t="str">
        <f t="shared" ref="X67:X71" si="126">IF(W67=0,"",((T67*4)+(U67*2)+(V67*0))/W67)</f>
        <v/>
      </c>
      <c r="Y67" s="67">
        <f t="shared" si="121"/>
        <v>0</v>
      </c>
      <c r="Z67" s="67">
        <f t="shared" si="121"/>
        <v>0</v>
      </c>
      <c r="AA67" s="67">
        <f t="shared" si="121"/>
        <v>0</v>
      </c>
      <c r="AB67" s="67">
        <f>SUM(Y67:AA67)</f>
        <v>0</v>
      </c>
      <c r="AC67" s="68" t="str">
        <f t="shared" ref="AC67:AC71" si="127">IF(AB67=0,"",((Y67*4)+(Z67*2)+(AA67*0))/AB67)</f>
        <v/>
      </c>
      <c r="AD67" s="66">
        <f t="shared" si="122"/>
        <v>0</v>
      </c>
      <c r="AE67" s="67">
        <f t="shared" si="122"/>
        <v>0</v>
      </c>
      <c r="AF67" s="67">
        <f t="shared" si="122"/>
        <v>0</v>
      </c>
      <c r="AG67" s="67">
        <f>SUM(AD67:AF67)</f>
        <v>0</v>
      </c>
      <c r="AH67" s="68" t="str">
        <f t="shared" ref="AH67:AH71" si="128">IF(AG67=0,"",((AD67*4)+(AE67*2)+(AF67*0))/AG67)</f>
        <v/>
      </c>
      <c r="AI67" s="66">
        <f t="shared" si="123"/>
        <v>0</v>
      </c>
      <c r="AJ67" s="67">
        <f t="shared" si="123"/>
        <v>0</v>
      </c>
      <c r="AK67" s="67">
        <f t="shared" si="123"/>
        <v>0</v>
      </c>
      <c r="AL67" s="67">
        <f>SUM(AI67:AK67)</f>
        <v>0</v>
      </c>
      <c r="AM67" s="68" t="str">
        <f t="shared" ref="AM67:AM71" si="129">IF(AL67=0,"",((AI67*4)+(AJ67*2)+(AK67*0))/AL67)</f>
        <v/>
      </c>
    </row>
    <row r="68" spans="3:39" x14ac:dyDescent="0.25">
      <c r="C68" s="34">
        <v>12</v>
      </c>
      <c r="D68" s="34">
        <v>4</v>
      </c>
      <c r="E68" s="34" t="s">
        <v>17</v>
      </c>
      <c r="F68" s="34" t="s">
        <v>14</v>
      </c>
      <c r="H68" s="50"/>
      <c r="I68" s="5">
        <v>3</v>
      </c>
      <c r="J68" s="1">
        <f>COUNTIFS($C$3:$C$250,$H$66,$D$3:$D$250,$I68,$E$3:$E$250,$J$1,$F$3:$F$250,$J$2)</f>
        <v>0</v>
      </c>
      <c r="K68" s="2">
        <f>COUNTIFS($C$3:$C$250,$H$66,$D$3:$D$250,$I68,$E$3:$E$250,$J$1,$F$3:$F$250,$K$2)</f>
        <v>0</v>
      </c>
      <c r="L68" s="2">
        <f>COUNTIFS($C$3:$C$250,$H$66,$D$3:$D$250,$I68,$E$3:$E$250,$J$1,$F$3:$F$250,$L$2)</f>
        <v>0</v>
      </c>
      <c r="M68" s="2">
        <f t="shared" ref="M68:M71" si="130">SUM(J68:L68)</f>
        <v>0</v>
      </c>
      <c r="N68" s="3" t="str">
        <f t="shared" si="124"/>
        <v/>
      </c>
      <c r="O68" s="2">
        <f>COUNTIFS($C$3:$C$250,$H$66,$D$3:$D$250,$I68,$E$3:$E$250,$O$1,$F$3:$F$250,O$2)</f>
        <v>0</v>
      </c>
      <c r="P68" s="2">
        <f t="shared" si="119"/>
        <v>0</v>
      </c>
      <c r="Q68" s="2">
        <f t="shared" si="119"/>
        <v>0</v>
      </c>
      <c r="R68" s="2">
        <f t="shared" ref="R68:R71" si="131">SUM(O68:Q68)</f>
        <v>0</v>
      </c>
      <c r="S68" s="3" t="str">
        <f t="shared" si="125"/>
        <v/>
      </c>
      <c r="T68" s="1">
        <f t="shared" si="120"/>
        <v>0</v>
      </c>
      <c r="U68" s="2">
        <f t="shared" si="120"/>
        <v>0</v>
      </c>
      <c r="V68" s="2">
        <f t="shared" si="120"/>
        <v>0</v>
      </c>
      <c r="W68" s="2">
        <f t="shared" ref="W68:W71" si="132">SUM(T68:V68)</f>
        <v>0</v>
      </c>
      <c r="X68" s="3" t="str">
        <f t="shared" si="126"/>
        <v/>
      </c>
      <c r="Y68" s="2">
        <f t="shared" si="121"/>
        <v>0</v>
      </c>
      <c r="Z68" s="2">
        <f t="shared" si="121"/>
        <v>0</v>
      </c>
      <c r="AA68" s="2">
        <f t="shared" si="121"/>
        <v>0</v>
      </c>
      <c r="AB68" s="2">
        <f t="shared" ref="AB68:AB71" si="133">SUM(Y68:AA68)</f>
        <v>0</v>
      </c>
      <c r="AC68" s="3" t="str">
        <f t="shared" si="127"/>
        <v/>
      </c>
      <c r="AD68" s="1">
        <f t="shared" si="122"/>
        <v>0</v>
      </c>
      <c r="AE68" s="2">
        <f t="shared" si="122"/>
        <v>0</v>
      </c>
      <c r="AF68" s="2">
        <f t="shared" si="122"/>
        <v>0</v>
      </c>
      <c r="AG68" s="2">
        <f t="shared" ref="AG68:AG71" si="134">SUM(AD68:AF68)</f>
        <v>0</v>
      </c>
      <c r="AH68" s="3" t="str">
        <f t="shared" si="128"/>
        <v/>
      </c>
      <c r="AI68" s="1">
        <f t="shared" si="123"/>
        <v>0</v>
      </c>
      <c r="AJ68" s="2">
        <f t="shared" si="123"/>
        <v>0</v>
      </c>
      <c r="AK68" s="2">
        <f t="shared" si="123"/>
        <v>0</v>
      </c>
      <c r="AL68" s="2">
        <f t="shared" ref="AL68:AL71" si="135">SUM(AI68:AK68)</f>
        <v>0</v>
      </c>
      <c r="AM68" s="3" t="str">
        <f t="shared" si="129"/>
        <v/>
      </c>
    </row>
    <row r="69" spans="3:39" x14ac:dyDescent="0.25">
      <c r="C69" s="34">
        <v>8</v>
      </c>
      <c r="D69" s="34">
        <v>6</v>
      </c>
      <c r="E69" s="34" t="s">
        <v>19</v>
      </c>
      <c r="F69" s="34" t="s">
        <v>14</v>
      </c>
      <c r="H69" s="50"/>
      <c r="I69" s="65">
        <v>4</v>
      </c>
      <c r="J69" s="66">
        <f>COUNTIFS($C$3:$C$250,$H$66,$D$3:$D$250,$I69,$E$3:$E$250,$J$1,$F$3:$F$250,$J$2)</f>
        <v>0</v>
      </c>
      <c r="K69" s="67">
        <f>COUNTIFS($C$3:$C$250,$H$66,$D$3:$D$250,$I69,$E$3:$E$250,$J$1,$F$3:$F$250,$K$2)</f>
        <v>0</v>
      </c>
      <c r="L69" s="67">
        <f>COUNTIFS($C$3:$C$250,$H$66,$D$3:$D$250,$I69,$E$3:$E$250,$J$1,$F$3:$F$250,$L$2)</f>
        <v>0</v>
      </c>
      <c r="M69" s="67">
        <f t="shared" si="130"/>
        <v>0</v>
      </c>
      <c r="N69" s="68" t="str">
        <f t="shared" si="124"/>
        <v/>
      </c>
      <c r="O69" s="67">
        <f>COUNTIFS($C$3:$C$250,$H$66,$D$3:$D$250,$I69,$E$3:$E$250,$O$1,$F$3:$F$250,O$2)</f>
        <v>0</v>
      </c>
      <c r="P69" s="67">
        <f t="shared" si="119"/>
        <v>0</v>
      </c>
      <c r="Q69" s="67">
        <f t="shared" si="119"/>
        <v>0</v>
      </c>
      <c r="R69" s="67">
        <f t="shared" si="131"/>
        <v>0</v>
      </c>
      <c r="S69" s="68" t="str">
        <f t="shared" si="125"/>
        <v/>
      </c>
      <c r="T69" s="66">
        <f t="shared" si="120"/>
        <v>0</v>
      </c>
      <c r="U69" s="67">
        <f t="shared" si="120"/>
        <v>0</v>
      </c>
      <c r="V69" s="67">
        <f t="shared" si="120"/>
        <v>0</v>
      </c>
      <c r="W69" s="67">
        <f t="shared" si="132"/>
        <v>0</v>
      </c>
      <c r="X69" s="68" t="str">
        <f t="shared" si="126"/>
        <v/>
      </c>
      <c r="Y69" s="67">
        <f t="shared" si="121"/>
        <v>0</v>
      </c>
      <c r="Z69" s="67">
        <f t="shared" si="121"/>
        <v>0</v>
      </c>
      <c r="AA69" s="67">
        <f t="shared" si="121"/>
        <v>0</v>
      </c>
      <c r="AB69" s="67">
        <f t="shared" si="133"/>
        <v>0</v>
      </c>
      <c r="AC69" s="68" t="str">
        <f t="shared" si="127"/>
        <v/>
      </c>
      <c r="AD69" s="66">
        <f t="shared" si="122"/>
        <v>0</v>
      </c>
      <c r="AE69" s="67">
        <f t="shared" si="122"/>
        <v>0</v>
      </c>
      <c r="AF69" s="67">
        <f t="shared" si="122"/>
        <v>0</v>
      </c>
      <c r="AG69" s="67">
        <f t="shared" si="134"/>
        <v>0</v>
      </c>
      <c r="AH69" s="68" t="str">
        <f t="shared" si="128"/>
        <v/>
      </c>
      <c r="AI69" s="66">
        <f t="shared" si="123"/>
        <v>0</v>
      </c>
      <c r="AJ69" s="67">
        <f t="shared" si="123"/>
        <v>0</v>
      </c>
      <c r="AK69" s="67">
        <f t="shared" si="123"/>
        <v>0</v>
      </c>
      <c r="AL69" s="67">
        <f t="shared" si="135"/>
        <v>0</v>
      </c>
      <c r="AM69" s="68" t="str">
        <f t="shared" si="129"/>
        <v/>
      </c>
    </row>
    <row r="70" spans="3:39" x14ac:dyDescent="0.25">
      <c r="C70" s="34">
        <v>12</v>
      </c>
      <c r="D70" s="34">
        <v>4</v>
      </c>
      <c r="E70" s="34" t="s">
        <v>20</v>
      </c>
      <c r="F70" s="34" t="s">
        <v>12</v>
      </c>
      <c r="H70" s="50"/>
      <c r="I70" s="5">
        <v>5</v>
      </c>
      <c r="J70" s="1">
        <f>COUNTIFS($C$3:$C$250,$H$66,$D$3:$D$250,$I70,$E$3:$E$250,$J$1,$F$3:$F$250,$J$2)</f>
        <v>0</v>
      </c>
      <c r="K70" s="2">
        <f>COUNTIFS($C$3:$C$250,$H$66,$D$3:$D$250,$I70,$E$3:$E$250,$J$1,$F$3:$F$250,$K$2)</f>
        <v>0</v>
      </c>
      <c r="L70" s="2">
        <f>COUNTIFS($C$3:$C$250,$H$66,$D$3:$D$250,$I70,$E$3:$E$250,$J$1,$F$3:$F$250,$L$2)</f>
        <v>0</v>
      </c>
      <c r="M70" s="2">
        <f t="shared" si="130"/>
        <v>0</v>
      </c>
      <c r="N70" s="3" t="str">
        <f t="shared" si="124"/>
        <v/>
      </c>
      <c r="O70" s="2">
        <f>COUNTIFS($C$3:$C$250,$H$66,$D$3:$D$250,$I70,$E$3:$E$250,$O$1,$F$3:$F$250,O$2)</f>
        <v>0</v>
      </c>
      <c r="P70" s="2">
        <f t="shared" si="119"/>
        <v>0</v>
      </c>
      <c r="Q70" s="2">
        <f t="shared" si="119"/>
        <v>0</v>
      </c>
      <c r="R70" s="2">
        <f t="shared" si="131"/>
        <v>0</v>
      </c>
      <c r="S70" s="3" t="str">
        <f t="shared" si="125"/>
        <v/>
      </c>
      <c r="T70" s="1">
        <f t="shared" si="120"/>
        <v>0</v>
      </c>
      <c r="U70" s="2">
        <f t="shared" si="120"/>
        <v>0</v>
      </c>
      <c r="V70" s="2">
        <f t="shared" si="120"/>
        <v>0</v>
      </c>
      <c r="W70" s="2">
        <f t="shared" si="132"/>
        <v>0</v>
      </c>
      <c r="X70" s="3" t="str">
        <f t="shared" si="126"/>
        <v/>
      </c>
      <c r="Y70" s="2">
        <f t="shared" si="121"/>
        <v>0</v>
      </c>
      <c r="Z70" s="2">
        <f t="shared" si="121"/>
        <v>0</v>
      </c>
      <c r="AA70" s="2">
        <f t="shared" si="121"/>
        <v>0</v>
      </c>
      <c r="AB70" s="2">
        <f t="shared" si="133"/>
        <v>0</v>
      </c>
      <c r="AC70" s="3" t="str">
        <f t="shared" si="127"/>
        <v/>
      </c>
      <c r="AD70" s="1">
        <f t="shared" si="122"/>
        <v>0</v>
      </c>
      <c r="AE70" s="2">
        <f t="shared" si="122"/>
        <v>0</v>
      </c>
      <c r="AF70" s="2">
        <f t="shared" si="122"/>
        <v>0</v>
      </c>
      <c r="AG70" s="2">
        <f t="shared" si="134"/>
        <v>0</v>
      </c>
      <c r="AH70" s="3" t="str">
        <f t="shared" si="128"/>
        <v/>
      </c>
      <c r="AI70" s="1">
        <f t="shared" si="123"/>
        <v>0</v>
      </c>
      <c r="AJ70" s="2">
        <f t="shared" si="123"/>
        <v>0</v>
      </c>
      <c r="AK70" s="2">
        <f t="shared" si="123"/>
        <v>0</v>
      </c>
      <c r="AL70" s="2">
        <f t="shared" si="135"/>
        <v>0</v>
      </c>
      <c r="AM70" s="3" t="str">
        <f t="shared" si="129"/>
        <v/>
      </c>
    </row>
    <row r="71" spans="3:39" ht="15.75" thickBot="1" x14ac:dyDescent="0.3">
      <c r="C71" s="34">
        <v>16</v>
      </c>
      <c r="D71" s="34">
        <v>6</v>
      </c>
      <c r="E71" s="34" t="s">
        <v>16</v>
      </c>
      <c r="F71" s="34" t="s">
        <v>14</v>
      </c>
      <c r="H71" s="51"/>
      <c r="I71" s="69">
        <v>6</v>
      </c>
      <c r="J71" s="66">
        <f>COUNTIFS($C$3:$C$250,$H$66,$D$3:$D$250,$I71,$E$3:$E$250,$J$1,$F$3:$F$250,$J$2)</f>
        <v>0</v>
      </c>
      <c r="K71" s="67">
        <f>COUNTIFS($C$3:$C$250,$H$66,$D$3:$D$250,$I71,$E$3:$E$250,$J$1,$F$3:$F$250,$K$2)</f>
        <v>0</v>
      </c>
      <c r="L71" s="67">
        <f>COUNTIFS($C$3:$C$250,$H$66,$D$3:$D$250,$I71,$E$3:$E$250,$J$1,$F$3:$F$250,$L$2)</f>
        <v>0</v>
      </c>
      <c r="M71" s="67">
        <f t="shared" si="130"/>
        <v>0</v>
      </c>
      <c r="N71" s="68" t="str">
        <f t="shared" si="124"/>
        <v/>
      </c>
      <c r="O71" s="67">
        <f>COUNTIFS($C$3:$C$250,$H$66,$D$3:$D$250,$I71,$E$3:$E$250,$O$1,$F$3:$F$250,O$2)</f>
        <v>0</v>
      </c>
      <c r="P71" s="67">
        <f t="shared" si="119"/>
        <v>0</v>
      </c>
      <c r="Q71" s="67">
        <f t="shared" si="119"/>
        <v>0</v>
      </c>
      <c r="R71" s="67">
        <f t="shared" si="131"/>
        <v>0</v>
      </c>
      <c r="S71" s="68" t="str">
        <f t="shared" si="125"/>
        <v/>
      </c>
      <c r="T71" s="66">
        <f t="shared" si="120"/>
        <v>0</v>
      </c>
      <c r="U71" s="67">
        <f t="shared" si="120"/>
        <v>0</v>
      </c>
      <c r="V71" s="67">
        <f t="shared" si="120"/>
        <v>0</v>
      </c>
      <c r="W71" s="67">
        <f t="shared" si="132"/>
        <v>0</v>
      </c>
      <c r="X71" s="68" t="str">
        <f t="shared" si="126"/>
        <v/>
      </c>
      <c r="Y71" s="67">
        <f t="shared" si="121"/>
        <v>0</v>
      </c>
      <c r="Z71" s="67">
        <f t="shared" si="121"/>
        <v>0</v>
      </c>
      <c r="AA71" s="67">
        <f t="shared" si="121"/>
        <v>0</v>
      </c>
      <c r="AB71" s="67">
        <f t="shared" si="133"/>
        <v>0</v>
      </c>
      <c r="AC71" s="68" t="str">
        <f t="shared" si="127"/>
        <v/>
      </c>
      <c r="AD71" s="66">
        <f t="shared" si="122"/>
        <v>0</v>
      </c>
      <c r="AE71" s="67">
        <f t="shared" si="122"/>
        <v>0</v>
      </c>
      <c r="AF71" s="67">
        <f t="shared" si="122"/>
        <v>0</v>
      </c>
      <c r="AG71" s="67">
        <f t="shared" si="134"/>
        <v>0</v>
      </c>
      <c r="AH71" s="68" t="str">
        <f t="shared" si="128"/>
        <v/>
      </c>
      <c r="AI71" s="66">
        <f t="shared" si="123"/>
        <v>0</v>
      </c>
      <c r="AJ71" s="67">
        <f t="shared" si="123"/>
        <v>0</v>
      </c>
      <c r="AK71" s="67">
        <f t="shared" si="123"/>
        <v>0</v>
      </c>
      <c r="AL71" s="67">
        <f t="shared" si="135"/>
        <v>0</v>
      </c>
      <c r="AM71" s="68" t="str">
        <f t="shared" si="129"/>
        <v/>
      </c>
    </row>
    <row r="72" spans="3:39" ht="16.5" thickBot="1" x14ac:dyDescent="0.3">
      <c r="C72" s="34">
        <v>12</v>
      </c>
      <c r="D72" s="34">
        <v>6</v>
      </c>
      <c r="E72" s="34" t="s">
        <v>17</v>
      </c>
      <c r="F72" s="34" t="s">
        <v>11</v>
      </c>
      <c r="H72" s="52" t="s">
        <v>23</v>
      </c>
      <c r="I72" s="53"/>
      <c r="J72" s="6">
        <f>SUM(J66:J71)</f>
        <v>0</v>
      </c>
      <c r="K72" s="7">
        <f>SUM(K66:K71)</f>
        <v>0</v>
      </c>
      <c r="L72" s="7">
        <f>SUM(L66:L71)</f>
        <v>0</v>
      </c>
      <c r="M72" s="7">
        <f>SUM(J72:L72)</f>
        <v>0</v>
      </c>
      <c r="N72" s="36" t="e">
        <f>AVERAGE(N66:N71)</f>
        <v>#DIV/0!</v>
      </c>
      <c r="O72" s="6">
        <f>SUM(O66:O71)</f>
        <v>0</v>
      </c>
      <c r="P72" s="7">
        <f>SUM(P66:P71)</f>
        <v>0</v>
      </c>
      <c r="Q72" s="7">
        <f>SUM(Q66:Q71)</f>
        <v>0</v>
      </c>
      <c r="R72" s="7">
        <f>SUM(O72:Q72)</f>
        <v>0</v>
      </c>
      <c r="S72" s="36" t="e">
        <f>AVERAGE(S66:S71)</f>
        <v>#DIV/0!</v>
      </c>
      <c r="T72" s="6">
        <f>SUM(T66:T71)</f>
        <v>0</v>
      </c>
      <c r="U72" s="7">
        <f>SUM(U66:U71)</f>
        <v>0</v>
      </c>
      <c r="V72" s="7">
        <f>SUM(V66:V71)</f>
        <v>0</v>
      </c>
      <c r="W72" s="7">
        <f>SUM(T72:V72)</f>
        <v>0</v>
      </c>
      <c r="X72" s="36" t="e">
        <f>AVERAGE(X66:X71)</f>
        <v>#DIV/0!</v>
      </c>
      <c r="Y72" s="6">
        <f>SUM(Y66:Y71)</f>
        <v>0</v>
      </c>
      <c r="Z72" s="7">
        <f>SUM(Z66:Z71)</f>
        <v>0</v>
      </c>
      <c r="AA72" s="7">
        <f>SUM(AA66:AA71)</f>
        <v>0</v>
      </c>
      <c r="AB72" s="7">
        <f>SUM(Y72:AA72)</f>
        <v>0</v>
      </c>
      <c r="AC72" s="36" t="e">
        <f>AVERAGE(AC66:AC71)</f>
        <v>#DIV/0!</v>
      </c>
      <c r="AD72" s="6">
        <f>SUM(AD66:AD71)</f>
        <v>0</v>
      </c>
      <c r="AE72" s="7">
        <f>SUM(AE66:AE71)</f>
        <v>0</v>
      </c>
      <c r="AF72" s="7">
        <f>SUM(AF66:AF71)</f>
        <v>0</v>
      </c>
      <c r="AG72" s="7">
        <f>SUM(AD72:AF72)</f>
        <v>0</v>
      </c>
      <c r="AH72" s="36" t="e">
        <f>AVERAGE(AH66:AH71)</f>
        <v>#DIV/0!</v>
      </c>
      <c r="AI72" s="6">
        <f>SUM(AI66:AI71)</f>
        <v>0</v>
      </c>
      <c r="AJ72" s="7">
        <f>SUM(AJ66:AJ71)</f>
        <v>0</v>
      </c>
      <c r="AK72" s="7">
        <f>SUM(AK66:AK71)</f>
        <v>0</v>
      </c>
      <c r="AL72" s="7">
        <f>SUM(AI72:AK72)</f>
        <v>0</v>
      </c>
      <c r="AM72" s="36" t="e">
        <f>AVERAGE(AM66:AM71)</f>
        <v>#DIV/0!</v>
      </c>
    </row>
    <row r="73" spans="3:39" ht="15.75" thickBot="1" x14ac:dyDescent="0.3">
      <c r="C73" s="34">
        <v>8</v>
      </c>
      <c r="D73" s="34">
        <v>2</v>
      </c>
      <c r="E73" s="34" t="s">
        <v>19</v>
      </c>
      <c r="F73" s="34" t="s">
        <v>11</v>
      </c>
      <c r="J73" s="43" t="s">
        <v>4</v>
      </c>
      <c r="K73" s="44"/>
      <c r="L73" s="44"/>
      <c r="M73" s="44"/>
      <c r="N73" s="45"/>
      <c r="O73" s="43" t="s">
        <v>5</v>
      </c>
      <c r="P73" s="44"/>
      <c r="Q73" s="44"/>
      <c r="R73" s="44"/>
      <c r="S73" s="45"/>
      <c r="T73" s="46" t="s">
        <v>6</v>
      </c>
      <c r="U73" s="47"/>
      <c r="V73" s="47"/>
      <c r="W73" s="47"/>
      <c r="X73" s="48"/>
      <c r="Y73" s="43" t="s">
        <v>7</v>
      </c>
      <c r="Z73" s="44"/>
      <c r="AA73" s="44"/>
      <c r="AB73" s="44"/>
      <c r="AC73" s="45"/>
      <c r="AD73" s="43" t="s">
        <v>8</v>
      </c>
      <c r="AE73" s="44"/>
      <c r="AF73" s="44"/>
      <c r="AG73" s="44"/>
      <c r="AH73" s="45"/>
      <c r="AI73" s="43" t="s">
        <v>9</v>
      </c>
      <c r="AJ73" s="44"/>
      <c r="AK73" s="44"/>
      <c r="AL73" s="44"/>
      <c r="AM73" s="45"/>
    </row>
    <row r="74" spans="3:39" ht="15.75" thickBot="1" x14ac:dyDescent="0.3">
      <c r="C74" s="34">
        <v>12</v>
      </c>
      <c r="D74" s="34">
        <v>2</v>
      </c>
      <c r="E74" s="34" t="s">
        <v>20</v>
      </c>
      <c r="F74" s="34" t="s">
        <v>13</v>
      </c>
      <c r="J74" s="8" t="s">
        <v>12</v>
      </c>
      <c r="K74" s="9" t="s">
        <v>14</v>
      </c>
      <c r="L74" s="9" t="s">
        <v>13</v>
      </c>
      <c r="M74" s="9" t="s">
        <v>10</v>
      </c>
      <c r="N74" s="38" t="s">
        <v>26</v>
      </c>
      <c r="O74" s="6" t="s">
        <v>11</v>
      </c>
      <c r="P74" s="7" t="s">
        <v>14</v>
      </c>
      <c r="Q74" s="7" t="s">
        <v>13</v>
      </c>
      <c r="R74" s="7" t="s">
        <v>10</v>
      </c>
      <c r="S74" s="38" t="s">
        <v>26</v>
      </c>
      <c r="T74" s="6" t="s">
        <v>11</v>
      </c>
      <c r="U74" s="7" t="s">
        <v>14</v>
      </c>
      <c r="V74" s="7" t="s">
        <v>13</v>
      </c>
      <c r="W74" s="7" t="s">
        <v>10</v>
      </c>
      <c r="X74" s="38" t="s">
        <v>26</v>
      </c>
      <c r="Y74" s="6" t="s">
        <v>11</v>
      </c>
      <c r="Z74" s="7" t="s">
        <v>14</v>
      </c>
      <c r="AA74" s="7" t="s">
        <v>13</v>
      </c>
      <c r="AB74" s="7" t="s">
        <v>10</v>
      </c>
      <c r="AC74" s="38" t="s">
        <v>26</v>
      </c>
      <c r="AD74" s="8" t="s">
        <v>12</v>
      </c>
      <c r="AE74" s="9" t="s">
        <v>14</v>
      </c>
      <c r="AF74" s="9" t="s">
        <v>13</v>
      </c>
      <c r="AG74" s="9" t="s">
        <v>10</v>
      </c>
      <c r="AH74" s="38" t="s">
        <v>26</v>
      </c>
      <c r="AI74" s="6" t="s">
        <v>12</v>
      </c>
      <c r="AJ74" s="7" t="s">
        <v>14</v>
      </c>
      <c r="AK74" s="7" t="s">
        <v>13</v>
      </c>
      <c r="AL74" s="7" t="s">
        <v>10</v>
      </c>
      <c r="AM74" s="38" t="s">
        <v>26</v>
      </c>
    </row>
    <row r="75" spans="3:39" x14ac:dyDescent="0.25">
      <c r="C75" s="34">
        <v>9</v>
      </c>
      <c r="D75" s="34">
        <v>6</v>
      </c>
      <c r="E75" s="34" t="s">
        <v>17</v>
      </c>
      <c r="F75" s="34" t="s">
        <v>13</v>
      </c>
      <c r="H75" s="49">
        <f>A10</f>
        <v>14</v>
      </c>
      <c r="I75" s="4">
        <v>1</v>
      </c>
      <c r="J75" s="8">
        <f>COUNTIFS($C$3:$C$250,$H$75,$D$3:$D$250,$I$3,$E$3:$E$250,$J$1,$F$3:$F$250,$J$2)</f>
        <v>0</v>
      </c>
      <c r="K75" s="9">
        <f>COUNTIFS($C$3:$C$250,$H$75,$D$3:$D$250,$I$3,$E$3:$E$250,$J$1,$F$3:$F$250,K$2)</f>
        <v>0</v>
      </c>
      <c r="L75" s="9">
        <f>COUNTIFS($C$3:$C$250,$H$75,$D$3:$D$250,$I$3,$E$3:$E$250,$J$1,$F$3:$F$250,L$2)</f>
        <v>0</v>
      </c>
      <c r="M75" s="9">
        <f>SUM(J75:L75)</f>
        <v>0</v>
      </c>
      <c r="N75" s="10" t="str">
        <f>IF(M75=0,"",((J75*4)+(K75*2)+(L75*0))/M75)</f>
        <v/>
      </c>
      <c r="O75" s="2">
        <f>COUNTIFS($C$3:$C$250,$H$75,$D$3:$D$250,$I$3,$E$3:$E$250,$O$1,$F$3:$F$250,O$2)</f>
        <v>0</v>
      </c>
      <c r="P75" s="2">
        <f t="shared" ref="P75:Q80" si="136">COUNTIFS($C$3:$C$250,$H$75,$D$3:$D$250,$I75,$E$3:$E$250,$O$1,$F$3:$F$250,P$2)</f>
        <v>0</v>
      </c>
      <c r="Q75" s="2">
        <f t="shared" si="136"/>
        <v>0</v>
      </c>
      <c r="R75" s="9">
        <f>SUM(O75:Q75)</f>
        <v>0</v>
      </c>
      <c r="S75" s="10" t="str">
        <f>IF(R75=0,"",((O75*4)+(P75*2)+(Q75*0))/R75)</f>
        <v/>
      </c>
      <c r="T75" s="1">
        <f t="shared" ref="T75:V80" si="137">COUNTIFS($C$3:$C$250,$H$75,$D$3:$D$250,$I75,$E$3:$E$250,$T$1,$F$3:$F$250,T$2)</f>
        <v>0</v>
      </c>
      <c r="U75" s="2">
        <f t="shared" si="137"/>
        <v>0</v>
      </c>
      <c r="V75" s="2">
        <f t="shared" si="137"/>
        <v>0</v>
      </c>
      <c r="W75" s="2">
        <f>SUM(T75:V75)</f>
        <v>0</v>
      </c>
      <c r="X75" s="10" t="str">
        <f>IF(W75=0,"",((T75*4)+(U75*2)+(V75*0))/W75)</f>
        <v/>
      </c>
      <c r="Y75" s="2">
        <f t="shared" ref="Y75:AA80" si="138">COUNTIFS($C$3:$C$250,$H$75,$D$3:$D$250,$I75,$E$3:$E$250,$Y$1,$F$3:$F$250,Y$2)</f>
        <v>0</v>
      </c>
      <c r="Z75" s="2">
        <f t="shared" si="138"/>
        <v>0</v>
      </c>
      <c r="AA75" s="2">
        <f t="shared" si="138"/>
        <v>0</v>
      </c>
      <c r="AB75" s="9">
        <f>SUM(Y75:AA75)</f>
        <v>0</v>
      </c>
      <c r="AC75" s="10" t="str">
        <f>IF(AB75=0,"",((Y75*4)+(Z75*2)+(AA75*0))/AB75)</f>
        <v/>
      </c>
      <c r="AD75" s="8">
        <f t="shared" ref="AD75:AF80" si="139">COUNTIFS($C$3:$C$250,$H$75,$D$3:$D$250,$I75,$E$3:$E$250,$AD$1,$F$3:$F$250,AD$2)</f>
        <v>0</v>
      </c>
      <c r="AE75" s="9">
        <f t="shared" si="139"/>
        <v>0</v>
      </c>
      <c r="AF75" s="9">
        <f t="shared" si="139"/>
        <v>0</v>
      </c>
      <c r="AG75" s="9">
        <f>SUM(AD75:AF75)</f>
        <v>0</v>
      </c>
      <c r="AH75" s="10" t="str">
        <f>IF(AG75=0,"",((AD75*4)+(AE75*2)+(AF75*0))/AG75)</f>
        <v/>
      </c>
      <c r="AI75" s="8">
        <f t="shared" ref="AI75:AK80" si="140">COUNTIFS($C$3:$C$250,$H$75,$D$3:$D$250,$I75,$E$3:$E$250,$AI$1,$F$3:$F$250,AI$2)</f>
        <v>0</v>
      </c>
      <c r="AJ75" s="9">
        <f t="shared" si="140"/>
        <v>0</v>
      </c>
      <c r="AK75" s="9">
        <f t="shared" si="140"/>
        <v>0</v>
      </c>
      <c r="AL75" s="9">
        <f>SUM(AI75:AK75)</f>
        <v>0</v>
      </c>
      <c r="AM75" s="10" t="str">
        <f>IF(AL75=0,"",((AI75*4)+(AJ75*2)+(AK75*0))/AL75)</f>
        <v/>
      </c>
    </row>
    <row r="76" spans="3:39" x14ac:dyDescent="0.25">
      <c r="C76" s="34">
        <v>12</v>
      </c>
      <c r="D76" s="34">
        <v>6</v>
      </c>
      <c r="E76" s="34" t="s">
        <v>16</v>
      </c>
      <c r="F76" s="34" t="s">
        <v>12</v>
      </c>
      <c r="H76" s="50"/>
      <c r="I76" s="65">
        <v>2</v>
      </c>
      <c r="J76" s="66">
        <f>COUNTIFS($C$3:$C$250,$H$75,$D$3:$D$250,$I76,$E$3:$E$250,$J$1,$F$3:$F$250,$J$2)</f>
        <v>0</v>
      </c>
      <c r="K76" s="67">
        <f>COUNTIFS($C$3:$C$250,$H$75,$D$3:$D$250,$I76,$E$3:$E$250,$J$1,$F$3:$F$250,$K$2)</f>
        <v>0</v>
      </c>
      <c r="L76" s="67">
        <f>COUNTIFS($C$3:$C$250,$H$75,$D$3:$D$250,$I76,$E$3:$E$250,$J$1,$F$3:$F$250,$L$2)</f>
        <v>0</v>
      </c>
      <c r="M76" s="67">
        <f>SUM(J76:L76)</f>
        <v>0</v>
      </c>
      <c r="N76" s="68" t="str">
        <f t="shared" ref="N76:N80" si="141">IF(M76=0,"",((J76*4)+(K76*2)+(L76*0))/M76)</f>
        <v/>
      </c>
      <c r="O76" s="67">
        <f>COUNTIFS($C$3:$C$250,$H$75,$D$3:$D$250,$I76,$E$3:$E$250,$O$1,$F$3:$F$250,O$2)</f>
        <v>0</v>
      </c>
      <c r="P76" s="67">
        <f t="shared" si="136"/>
        <v>0</v>
      </c>
      <c r="Q76" s="67">
        <f t="shared" si="136"/>
        <v>0</v>
      </c>
      <c r="R76" s="67">
        <f>SUM(O76:Q76)</f>
        <v>0</v>
      </c>
      <c r="S76" s="68" t="str">
        <f t="shared" ref="S76:S80" si="142">IF(R76=0,"",((O76*4)+(P76*2)+(Q76*0))/R76)</f>
        <v/>
      </c>
      <c r="T76" s="66">
        <f t="shared" si="137"/>
        <v>0</v>
      </c>
      <c r="U76" s="67">
        <f t="shared" si="137"/>
        <v>0</v>
      </c>
      <c r="V76" s="67">
        <f t="shared" si="137"/>
        <v>0</v>
      </c>
      <c r="W76" s="67">
        <f>SUM(T76:V76)</f>
        <v>0</v>
      </c>
      <c r="X76" s="68" t="str">
        <f t="shared" ref="X76:X80" si="143">IF(W76=0,"",((T76*4)+(U76*2)+(V76*0))/W76)</f>
        <v/>
      </c>
      <c r="Y76" s="67">
        <f t="shared" si="138"/>
        <v>0</v>
      </c>
      <c r="Z76" s="67">
        <f t="shared" si="138"/>
        <v>0</v>
      </c>
      <c r="AA76" s="67">
        <f t="shared" si="138"/>
        <v>0</v>
      </c>
      <c r="AB76" s="67">
        <f>SUM(Y76:AA76)</f>
        <v>0</v>
      </c>
      <c r="AC76" s="68" t="str">
        <f t="shared" ref="AC76:AC80" si="144">IF(AB76=0,"",((Y76*4)+(Z76*2)+(AA76*0))/AB76)</f>
        <v/>
      </c>
      <c r="AD76" s="66">
        <f t="shared" si="139"/>
        <v>0</v>
      </c>
      <c r="AE76" s="67">
        <f t="shared" si="139"/>
        <v>0</v>
      </c>
      <c r="AF76" s="67">
        <f t="shared" si="139"/>
        <v>0</v>
      </c>
      <c r="AG76" s="67">
        <f>SUM(AD76:AF76)</f>
        <v>0</v>
      </c>
      <c r="AH76" s="68" t="str">
        <f t="shared" ref="AH76:AH80" si="145">IF(AG76=0,"",((AD76*4)+(AE76*2)+(AF76*0))/AG76)</f>
        <v/>
      </c>
      <c r="AI76" s="66">
        <f t="shared" si="140"/>
        <v>0</v>
      </c>
      <c r="AJ76" s="67">
        <f t="shared" si="140"/>
        <v>0</v>
      </c>
      <c r="AK76" s="67">
        <f t="shared" si="140"/>
        <v>0</v>
      </c>
      <c r="AL76" s="67">
        <f>SUM(AI76:AK76)</f>
        <v>0</v>
      </c>
      <c r="AM76" s="68" t="str">
        <f t="shared" ref="AM76:AM80" si="146">IF(AL76=0,"",((AI76*4)+(AJ76*2)+(AK76*0))/AL76)</f>
        <v/>
      </c>
    </row>
    <row r="77" spans="3:39" x14ac:dyDescent="0.25">
      <c r="C77" s="34">
        <v>12</v>
      </c>
      <c r="D77" s="34">
        <v>6</v>
      </c>
      <c r="E77" s="34" t="s">
        <v>16</v>
      </c>
      <c r="F77" s="34" t="s">
        <v>14</v>
      </c>
      <c r="H77" s="50"/>
      <c r="I77" s="5">
        <v>3</v>
      </c>
      <c r="J77" s="1">
        <f>COUNTIFS($C$3:$C$250,$H$75,$D$3:$D$250,$I77,$E$3:$E$250,$J$1,$F$3:$F$250,$J$2)</f>
        <v>0</v>
      </c>
      <c r="K77" s="2">
        <f>COUNTIFS($C$3:$C$250,$H$75,$D$3:$D$250,$I77,$E$3:$E$250,$J$1,$F$3:$F$250,$K$2)</f>
        <v>0</v>
      </c>
      <c r="L77" s="2">
        <f>COUNTIFS($C$3:$C$250,$H$75,$D$3:$D$250,$I77,$E$3:$E$250,$J$1,$F$3:$F$250,$L$2)</f>
        <v>0</v>
      </c>
      <c r="M77" s="2">
        <f t="shared" ref="M77:M80" si="147">SUM(J77:L77)</f>
        <v>0</v>
      </c>
      <c r="N77" s="3" t="str">
        <f t="shared" si="141"/>
        <v/>
      </c>
      <c r="O77" s="2">
        <f>COUNTIFS($C$3:$C$250,$H$75,$D$3:$D$250,$I77,$E$3:$E$250,$O$1,$F$3:$F$250,O$2)</f>
        <v>0</v>
      </c>
      <c r="P77" s="2">
        <f t="shared" si="136"/>
        <v>0</v>
      </c>
      <c r="Q77" s="2">
        <f t="shared" si="136"/>
        <v>0</v>
      </c>
      <c r="R77" s="2">
        <f t="shared" ref="R77:R80" si="148">SUM(O77:Q77)</f>
        <v>0</v>
      </c>
      <c r="S77" s="3" t="str">
        <f t="shared" si="142"/>
        <v/>
      </c>
      <c r="T77" s="1">
        <f t="shared" si="137"/>
        <v>0</v>
      </c>
      <c r="U77" s="2">
        <f t="shared" si="137"/>
        <v>0</v>
      </c>
      <c r="V77" s="2">
        <f t="shared" si="137"/>
        <v>0</v>
      </c>
      <c r="W77" s="2">
        <f t="shared" ref="W77:W80" si="149">SUM(T77:V77)</f>
        <v>0</v>
      </c>
      <c r="X77" s="3" t="str">
        <f t="shared" si="143"/>
        <v/>
      </c>
      <c r="Y77" s="2">
        <f t="shared" si="138"/>
        <v>0</v>
      </c>
      <c r="Z77" s="2">
        <f t="shared" si="138"/>
        <v>0</v>
      </c>
      <c r="AA77" s="2">
        <f t="shared" si="138"/>
        <v>0</v>
      </c>
      <c r="AB77" s="2">
        <f t="shared" ref="AB77:AB80" si="150">SUM(Y77:AA77)</f>
        <v>0</v>
      </c>
      <c r="AC77" s="3" t="str">
        <f t="shared" si="144"/>
        <v/>
      </c>
      <c r="AD77" s="1">
        <f t="shared" si="139"/>
        <v>0</v>
      </c>
      <c r="AE77" s="2">
        <f t="shared" si="139"/>
        <v>0</v>
      </c>
      <c r="AF77" s="2">
        <f t="shared" si="139"/>
        <v>0</v>
      </c>
      <c r="AG77" s="2">
        <f t="shared" ref="AG77:AG80" si="151">SUM(AD77:AF77)</f>
        <v>0</v>
      </c>
      <c r="AH77" s="3" t="str">
        <f t="shared" si="145"/>
        <v/>
      </c>
      <c r="AI77" s="1">
        <f t="shared" si="140"/>
        <v>0</v>
      </c>
      <c r="AJ77" s="2">
        <f t="shared" si="140"/>
        <v>0</v>
      </c>
      <c r="AK77" s="2">
        <f t="shared" si="140"/>
        <v>0</v>
      </c>
      <c r="AL77" s="2">
        <f t="shared" ref="AL77:AL80" si="152">SUM(AI77:AK77)</f>
        <v>0</v>
      </c>
      <c r="AM77" s="3" t="str">
        <f t="shared" si="146"/>
        <v/>
      </c>
    </row>
    <row r="78" spans="3:39" x14ac:dyDescent="0.25">
      <c r="C78" s="34">
        <v>12</v>
      </c>
      <c r="D78" s="34">
        <v>5</v>
      </c>
      <c r="E78" s="34" t="s">
        <v>17</v>
      </c>
      <c r="F78" s="34" t="s">
        <v>11</v>
      </c>
      <c r="H78" s="50"/>
      <c r="I78" s="65">
        <v>4</v>
      </c>
      <c r="J78" s="66">
        <f>COUNTIFS($C$3:$C$250,$H$75,$D$3:$D$250,$I78,$E$3:$E$250,$J$1,$F$3:$F$250,$J$2)</f>
        <v>0</v>
      </c>
      <c r="K78" s="67">
        <f>COUNTIFS($C$3:$C$250,$H$75,$D$3:$D$250,$I78,$E$3:$E$250,$J$1,$F$3:$F$250,$K$2)</f>
        <v>0</v>
      </c>
      <c r="L78" s="67">
        <f>COUNTIFS($C$3:$C$250,$H$75,$D$3:$D$250,$I78,$E$3:$E$250,$J$1,$F$3:$F$250,$L$2)</f>
        <v>0</v>
      </c>
      <c r="M78" s="67">
        <f t="shared" si="147"/>
        <v>0</v>
      </c>
      <c r="N78" s="68" t="str">
        <f t="shared" si="141"/>
        <v/>
      </c>
      <c r="O78" s="67">
        <f>COUNTIFS($C$3:$C$250,$H$75,$D$3:$D$250,$I78,$E$3:$E$250,$O$1,$F$3:$F$250,O$2)</f>
        <v>0</v>
      </c>
      <c r="P78" s="67">
        <f t="shared" si="136"/>
        <v>0</v>
      </c>
      <c r="Q78" s="67">
        <f t="shared" si="136"/>
        <v>0</v>
      </c>
      <c r="R78" s="67">
        <f t="shared" si="148"/>
        <v>0</v>
      </c>
      <c r="S78" s="68" t="str">
        <f t="shared" si="142"/>
        <v/>
      </c>
      <c r="T78" s="66">
        <f t="shared" si="137"/>
        <v>0</v>
      </c>
      <c r="U78" s="67">
        <f t="shared" si="137"/>
        <v>0</v>
      </c>
      <c r="V78" s="67">
        <f t="shared" si="137"/>
        <v>0</v>
      </c>
      <c r="W78" s="67">
        <f t="shared" si="149"/>
        <v>0</v>
      </c>
      <c r="X78" s="68" t="str">
        <f t="shared" si="143"/>
        <v/>
      </c>
      <c r="Y78" s="67">
        <f t="shared" si="138"/>
        <v>0</v>
      </c>
      <c r="Z78" s="67">
        <f t="shared" si="138"/>
        <v>0</v>
      </c>
      <c r="AA78" s="67">
        <f t="shared" si="138"/>
        <v>0</v>
      </c>
      <c r="AB78" s="67">
        <f t="shared" si="150"/>
        <v>0</v>
      </c>
      <c r="AC78" s="68" t="str">
        <f t="shared" si="144"/>
        <v/>
      </c>
      <c r="AD78" s="66">
        <f t="shared" si="139"/>
        <v>0</v>
      </c>
      <c r="AE78" s="67">
        <f t="shared" si="139"/>
        <v>0</v>
      </c>
      <c r="AF78" s="67">
        <f t="shared" si="139"/>
        <v>0</v>
      </c>
      <c r="AG78" s="67">
        <f t="shared" si="151"/>
        <v>0</v>
      </c>
      <c r="AH78" s="68" t="str">
        <f t="shared" si="145"/>
        <v/>
      </c>
      <c r="AI78" s="66">
        <f t="shared" si="140"/>
        <v>0</v>
      </c>
      <c r="AJ78" s="67">
        <f t="shared" si="140"/>
        <v>0</v>
      </c>
      <c r="AK78" s="67">
        <f t="shared" si="140"/>
        <v>0</v>
      </c>
      <c r="AL78" s="67">
        <f t="shared" si="152"/>
        <v>0</v>
      </c>
      <c r="AM78" s="68" t="str">
        <f t="shared" si="146"/>
        <v/>
      </c>
    </row>
    <row r="79" spans="3:39" x14ac:dyDescent="0.25">
      <c r="C79" s="34">
        <v>8</v>
      </c>
      <c r="D79" s="34">
        <v>2</v>
      </c>
      <c r="E79" s="34" t="s">
        <v>19</v>
      </c>
      <c r="F79" s="34" t="s">
        <v>11</v>
      </c>
      <c r="H79" s="50"/>
      <c r="I79" s="5">
        <v>5</v>
      </c>
      <c r="J79" s="1">
        <f>COUNTIFS($C$3:$C$250,$H$75,$D$3:$D$250,$I79,$E$3:$E$250,$J$1,$F$3:$F$250,$J$2)</f>
        <v>0</v>
      </c>
      <c r="K79" s="2">
        <f>COUNTIFS($C$3:$C$250,$H$75,$D$3:$D$250,$I79,$E$3:$E$250,$J$1,$F$3:$F$250,$K$2)</f>
        <v>0</v>
      </c>
      <c r="L79" s="2">
        <f>COUNTIFS($C$3:$C$250,$H$75,$D$3:$D$250,$I79,$E$3:$E$250,$J$1,$F$3:$F$250,$L$2)</f>
        <v>0</v>
      </c>
      <c r="M79" s="2">
        <f t="shared" si="147"/>
        <v>0</v>
      </c>
      <c r="N79" s="3" t="str">
        <f t="shared" si="141"/>
        <v/>
      </c>
      <c r="O79" s="2">
        <f>COUNTIFS($C$3:$C$250,$H$75,$D$3:$D$250,$I79,$E$3:$E$250,$O$1,$F$3:$F$250,O$2)</f>
        <v>0</v>
      </c>
      <c r="P79" s="2">
        <f t="shared" si="136"/>
        <v>0</v>
      </c>
      <c r="Q79" s="2">
        <f t="shared" si="136"/>
        <v>0</v>
      </c>
      <c r="R79" s="2">
        <f t="shared" si="148"/>
        <v>0</v>
      </c>
      <c r="S79" s="3" t="str">
        <f t="shared" si="142"/>
        <v/>
      </c>
      <c r="T79" s="1">
        <f t="shared" si="137"/>
        <v>0</v>
      </c>
      <c r="U79" s="2">
        <f t="shared" si="137"/>
        <v>0</v>
      </c>
      <c r="V79" s="2">
        <f t="shared" si="137"/>
        <v>0</v>
      </c>
      <c r="W79" s="2">
        <f t="shared" si="149"/>
        <v>0</v>
      </c>
      <c r="X79" s="3" t="str">
        <f t="shared" si="143"/>
        <v/>
      </c>
      <c r="Y79" s="2">
        <f t="shared" si="138"/>
        <v>0</v>
      </c>
      <c r="Z79" s="2">
        <f t="shared" si="138"/>
        <v>0</v>
      </c>
      <c r="AA79" s="2">
        <f t="shared" si="138"/>
        <v>0</v>
      </c>
      <c r="AB79" s="2">
        <f t="shared" si="150"/>
        <v>0</v>
      </c>
      <c r="AC79" s="3" t="str">
        <f t="shared" si="144"/>
        <v/>
      </c>
      <c r="AD79" s="1">
        <f t="shared" si="139"/>
        <v>0</v>
      </c>
      <c r="AE79" s="2">
        <f t="shared" si="139"/>
        <v>0</v>
      </c>
      <c r="AF79" s="2">
        <f t="shared" si="139"/>
        <v>0</v>
      </c>
      <c r="AG79" s="2">
        <f t="shared" si="151"/>
        <v>0</v>
      </c>
      <c r="AH79" s="3" t="str">
        <f t="shared" si="145"/>
        <v/>
      </c>
      <c r="AI79" s="1">
        <f t="shared" si="140"/>
        <v>0</v>
      </c>
      <c r="AJ79" s="2">
        <f t="shared" si="140"/>
        <v>0</v>
      </c>
      <c r="AK79" s="2">
        <f t="shared" si="140"/>
        <v>0</v>
      </c>
      <c r="AL79" s="2">
        <f t="shared" si="152"/>
        <v>0</v>
      </c>
      <c r="AM79" s="3" t="str">
        <f t="shared" si="146"/>
        <v/>
      </c>
    </row>
    <row r="80" spans="3:39" ht="15.75" thickBot="1" x14ac:dyDescent="0.3">
      <c r="C80" s="34">
        <v>13</v>
      </c>
      <c r="D80" s="34">
        <v>4</v>
      </c>
      <c r="E80" s="34" t="s">
        <v>20</v>
      </c>
      <c r="F80" s="34" t="s">
        <v>14</v>
      </c>
      <c r="H80" s="51"/>
      <c r="I80" s="69">
        <v>6</v>
      </c>
      <c r="J80" s="66">
        <f>COUNTIFS($C$3:$C$250,$H$75,$D$3:$D$250,$I80,$E$3:$E$250,$J$1,$F$3:$F$250,$J$2)</f>
        <v>0</v>
      </c>
      <c r="K80" s="67">
        <f>COUNTIFS($C$3:$C$250,$H$75,$D$3:$D$250,$I80,$E$3:$E$250,$J$1,$F$3:$F$250,$K$2)</f>
        <v>0</v>
      </c>
      <c r="L80" s="67">
        <f>COUNTIFS($C$3:$C$250,$H$75,$D$3:$D$250,$I80,$E$3:$E$250,$J$1,$F$3:$F$250,$L$2)</f>
        <v>0</v>
      </c>
      <c r="M80" s="67">
        <f t="shared" si="147"/>
        <v>0</v>
      </c>
      <c r="N80" s="68" t="str">
        <f t="shared" si="141"/>
        <v/>
      </c>
      <c r="O80" s="67">
        <f>COUNTIFS($C$3:$C$250,$H$75,$D$3:$D$250,$I80,$E$3:$E$250,$O$1,$F$3:$F$250,O$2)</f>
        <v>0</v>
      </c>
      <c r="P80" s="67">
        <f t="shared" si="136"/>
        <v>0</v>
      </c>
      <c r="Q80" s="67">
        <f t="shared" si="136"/>
        <v>0</v>
      </c>
      <c r="R80" s="67">
        <f t="shared" si="148"/>
        <v>0</v>
      </c>
      <c r="S80" s="68" t="str">
        <f t="shared" si="142"/>
        <v/>
      </c>
      <c r="T80" s="66">
        <f t="shared" si="137"/>
        <v>0</v>
      </c>
      <c r="U80" s="67">
        <f t="shared" si="137"/>
        <v>0</v>
      </c>
      <c r="V80" s="67">
        <f t="shared" si="137"/>
        <v>0</v>
      </c>
      <c r="W80" s="67">
        <f t="shared" si="149"/>
        <v>0</v>
      </c>
      <c r="X80" s="68" t="str">
        <f t="shared" si="143"/>
        <v/>
      </c>
      <c r="Y80" s="67">
        <f t="shared" si="138"/>
        <v>0</v>
      </c>
      <c r="Z80" s="67">
        <f t="shared" si="138"/>
        <v>0</v>
      </c>
      <c r="AA80" s="67">
        <f t="shared" si="138"/>
        <v>0</v>
      </c>
      <c r="AB80" s="67">
        <f t="shared" si="150"/>
        <v>0</v>
      </c>
      <c r="AC80" s="68" t="str">
        <f t="shared" si="144"/>
        <v/>
      </c>
      <c r="AD80" s="66">
        <f t="shared" si="139"/>
        <v>0</v>
      </c>
      <c r="AE80" s="67">
        <f t="shared" si="139"/>
        <v>0</v>
      </c>
      <c r="AF80" s="67">
        <f t="shared" si="139"/>
        <v>0</v>
      </c>
      <c r="AG80" s="67">
        <f t="shared" si="151"/>
        <v>0</v>
      </c>
      <c r="AH80" s="68" t="str">
        <f t="shared" si="145"/>
        <v/>
      </c>
      <c r="AI80" s="66">
        <f t="shared" si="140"/>
        <v>0</v>
      </c>
      <c r="AJ80" s="67">
        <f t="shared" si="140"/>
        <v>0</v>
      </c>
      <c r="AK80" s="67">
        <f t="shared" si="140"/>
        <v>0</v>
      </c>
      <c r="AL80" s="67">
        <f t="shared" si="152"/>
        <v>0</v>
      </c>
      <c r="AM80" s="68" t="str">
        <f t="shared" si="146"/>
        <v/>
      </c>
    </row>
    <row r="81" spans="3:39" ht="16.5" thickBot="1" x14ac:dyDescent="0.3">
      <c r="C81" s="34">
        <v>12</v>
      </c>
      <c r="D81" s="34">
        <v>5</v>
      </c>
      <c r="E81" s="34" t="s">
        <v>18</v>
      </c>
      <c r="F81" s="34" t="s">
        <v>13</v>
      </c>
      <c r="H81" s="52" t="s">
        <v>23</v>
      </c>
      <c r="I81" s="53"/>
      <c r="J81" s="6">
        <f>SUM(J75:J80)</f>
        <v>0</v>
      </c>
      <c r="K81" s="7">
        <f>SUM(K75:K80)</f>
        <v>0</v>
      </c>
      <c r="L81" s="7">
        <f>SUM(L75:L80)</f>
        <v>0</v>
      </c>
      <c r="M81" s="7">
        <f>SUM(J81:L81)</f>
        <v>0</v>
      </c>
      <c r="N81" s="36" t="e">
        <f>AVERAGE(N75:N80)</f>
        <v>#DIV/0!</v>
      </c>
      <c r="O81" s="6">
        <f>SUM(O75:O80)</f>
        <v>0</v>
      </c>
      <c r="P81" s="7">
        <f>SUM(P75:P80)</f>
        <v>0</v>
      </c>
      <c r="Q81" s="7">
        <f>SUM(Q75:Q80)</f>
        <v>0</v>
      </c>
      <c r="R81" s="7">
        <f>SUM(O81:Q81)</f>
        <v>0</v>
      </c>
      <c r="S81" s="36" t="e">
        <f>AVERAGE(S75:S80)</f>
        <v>#DIV/0!</v>
      </c>
      <c r="T81" s="6">
        <f>SUM(T75:T80)</f>
        <v>0</v>
      </c>
      <c r="U81" s="7">
        <f>SUM(U75:U80)</f>
        <v>0</v>
      </c>
      <c r="V81" s="7">
        <f>SUM(V75:V80)</f>
        <v>0</v>
      </c>
      <c r="W81" s="7">
        <f>SUM(T81:V81)</f>
        <v>0</v>
      </c>
      <c r="X81" s="36" t="e">
        <f>AVERAGE(X75:X80)</f>
        <v>#DIV/0!</v>
      </c>
      <c r="Y81" s="6">
        <f>SUM(Y75:Y80)</f>
        <v>0</v>
      </c>
      <c r="Z81" s="7">
        <f>SUM(Z75:Z80)</f>
        <v>0</v>
      </c>
      <c r="AA81" s="7">
        <f>SUM(AA75:AA80)</f>
        <v>0</v>
      </c>
      <c r="AB81" s="7">
        <f>SUM(Y81:AA81)</f>
        <v>0</v>
      </c>
      <c r="AC81" s="36" t="e">
        <f>AVERAGE(AC75:AC80)</f>
        <v>#DIV/0!</v>
      </c>
      <c r="AD81" s="6">
        <f>SUM(AD75:AD80)</f>
        <v>0</v>
      </c>
      <c r="AE81" s="7">
        <f>SUM(AE75:AE80)</f>
        <v>0</v>
      </c>
      <c r="AF81" s="7">
        <f>SUM(AF75:AF80)</f>
        <v>0</v>
      </c>
      <c r="AG81" s="7">
        <f>SUM(AD81:AF81)</f>
        <v>0</v>
      </c>
      <c r="AH81" s="36" t="e">
        <f>AVERAGE(AH75:AH80)</f>
        <v>#DIV/0!</v>
      </c>
      <c r="AI81" s="6">
        <f>SUM(AI75:AI80)</f>
        <v>0</v>
      </c>
      <c r="AJ81" s="7">
        <f>SUM(AJ75:AJ80)</f>
        <v>0</v>
      </c>
      <c r="AK81" s="7">
        <f>SUM(AK75:AK80)</f>
        <v>0</v>
      </c>
      <c r="AL81" s="7">
        <f>SUM(AI81:AK81)</f>
        <v>0</v>
      </c>
      <c r="AM81" s="36" t="e">
        <f>AVERAGE(AM75:AM80)</f>
        <v>#DIV/0!</v>
      </c>
    </row>
    <row r="82" spans="3:39" ht="15.75" thickBot="1" x14ac:dyDescent="0.3">
      <c r="C82" s="34">
        <v>16</v>
      </c>
      <c r="D82" s="34">
        <v>6</v>
      </c>
      <c r="E82" s="34" t="s">
        <v>17</v>
      </c>
      <c r="F82" s="34" t="s">
        <v>14</v>
      </c>
      <c r="J82" s="43" t="s">
        <v>4</v>
      </c>
      <c r="K82" s="44"/>
      <c r="L82" s="44"/>
      <c r="M82" s="44"/>
      <c r="N82" s="45"/>
      <c r="O82" s="43" t="s">
        <v>5</v>
      </c>
      <c r="P82" s="44"/>
      <c r="Q82" s="44"/>
      <c r="R82" s="44"/>
      <c r="S82" s="45"/>
      <c r="T82" s="43" t="s">
        <v>6</v>
      </c>
      <c r="U82" s="44"/>
      <c r="V82" s="44"/>
      <c r="W82" s="44"/>
      <c r="X82" s="48"/>
      <c r="Y82" s="43" t="s">
        <v>7</v>
      </c>
      <c r="Z82" s="44"/>
      <c r="AA82" s="44"/>
      <c r="AB82" s="44"/>
      <c r="AC82" s="45"/>
      <c r="AD82" s="43" t="s">
        <v>8</v>
      </c>
      <c r="AE82" s="44"/>
      <c r="AF82" s="44"/>
      <c r="AG82" s="44"/>
      <c r="AH82" s="45"/>
      <c r="AI82" s="43" t="s">
        <v>9</v>
      </c>
      <c r="AJ82" s="44"/>
      <c r="AK82" s="44"/>
      <c r="AL82" s="44"/>
      <c r="AM82" s="45"/>
    </row>
    <row r="83" spans="3:39" ht="15.75" thickBot="1" x14ac:dyDescent="0.3">
      <c r="C83" s="34">
        <v>5</v>
      </c>
      <c r="D83" s="34">
        <v>6</v>
      </c>
      <c r="E83" s="34" t="s">
        <v>19</v>
      </c>
      <c r="F83" s="34" t="s">
        <v>14</v>
      </c>
      <c r="J83" s="8" t="s">
        <v>12</v>
      </c>
      <c r="K83" s="9" t="s">
        <v>14</v>
      </c>
      <c r="L83" s="9" t="s">
        <v>13</v>
      </c>
      <c r="M83" s="9" t="s">
        <v>10</v>
      </c>
      <c r="N83" s="38" t="s">
        <v>26</v>
      </c>
      <c r="O83" s="6" t="s">
        <v>11</v>
      </c>
      <c r="P83" s="7" t="s">
        <v>14</v>
      </c>
      <c r="Q83" s="7" t="s">
        <v>13</v>
      </c>
      <c r="R83" s="7" t="s">
        <v>10</v>
      </c>
      <c r="S83" s="38" t="s">
        <v>26</v>
      </c>
      <c r="T83" s="8" t="s">
        <v>11</v>
      </c>
      <c r="U83" s="9" t="s">
        <v>14</v>
      </c>
      <c r="V83" s="9" t="s">
        <v>13</v>
      </c>
      <c r="W83" s="9" t="s">
        <v>10</v>
      </c>
      <c r="X83" s="38" t="s">
        <v>26</v>
      </c>
      <c r="Y83" s="6" t="s">
        <v>11</v>
      </c>
      <c r="Z83" s="7" t="s">
        <v>14</v>
      </c>
      <c r="AA83" s="7" t="s">
        <v>13</v>
      </c>
      <c r="AB83" s="7" t="s">
        <v>10</v>
      </c>
      <c r="AC83" s="38" t="s">
        <v>26</v>
      </c>
      <c r="AD83" s="8" t="s">
        <v>12</v>
      </c>
      <c r="AE83" s="9" t="s">
        <v>14</v>
      </c>
      <c r="AF83" s="9" t="s">
        <v>13</v>
      </c>
      <c r="AG83" s="9" t="s">
        <v>10</v>
      </c>
      <c r="AH83" s="38" t="s">
        <v>26</v>
      </c>
      <c r="AI83" s="6" t="s">
        <v>12</v>
      </c>
      <c r="AJ83" s="7" t="s">
        <v>14</v>
      </c>
      <c r="AK83" s="7" t="s">
        <v>13</v>
      </c>
      <c r="AL83" s="7" t="s">
        <v>10</v>
      </c>
      <c r="AM83" s="38" t="s">
        <v>26</v>
      </c>
    </row>
    <row r="84" spans="3:39" x14ac:dyDescent="0.25">
      <c r="C84" s="34">
        <v>12</v>
      </c>
      <c r="D84" s="34">
        <v>4</v>
      </c>
      <c r="E84" s="34" t="s">
        <v>17</v>
      </c>
      <c r="F84" s="34" t="s">
        <v>14</v>
      </c>
      <c r="H84" s="49">
        <f>A11</f>
        <v>15</v>
      </c>
      <c r="I84" s="4">
        <v>1</v>
      </c>
      <c r="J84" s="8">
        <f>COUNTIFS($C$3:$C$250,$H$84,$D$3:$D$250,$I$3,$E$3:$E$250,$J$1,$F$3:$F$250,$J$2)</f>
        <v>0</v>
      </c>
      <c r="K84" s="9">
        <f>COUNTIFS($C$3:$C$250,$H$84,$D$3:$D$250,$I$3,$E$3:$E$250,$J$1,$F$3:$F$250,K$2)</f>
        <v>0</v>
      </c>
      <c r="L84" s="9">
        <f>COUNTIFS($C$3:$C$250,$H$84,$D$3:$D$250,$I$3,$E$3:$E$250,$J$1,$F$3:$F$250,L$2)</f>
        <v>0</v>
      </c>
      <c r="M84" s="9">
        <f>SUM(J84:L84)</f>
        <v>0</v>
      </c>
      <c r="N84" s="10" t="str">
        <f>IF(M84=0,"",((J84*4)+(K84*2)+(L84*0))/M84)</f>
        <v/>
      </c>
      <c r="O84" s="2">
        <f>COUNTIFS($C$3:$C$250,$H$84,$D$3:$D$250,$I$3,$E$3:$E$250,$O$1,$F$3:$F$250,O$2)</f>
        <v>0</v>
      </c>
      <c r="P84" s="2">
        <f t="shared" ref="P84:Q89" si="153">COUNTIFS($C$3:$C$250,$H$84,$D$3:$D$250,$I84,$E$3:$E$250,$O$1,$F$3:$F$250,P$2)</f>
        <v>0</v>
      </c>
      <c r="Q84" s="2">
        <f t="shared" si="153"/>
        <v>0</v>
      </c>
      <c r="R84" s="9">
        <f>SUM(O84:Q84)</f>
        <v>0</v>
      </c>
      <c r="S84" s="10" t="str">
        <f>IF(R84=0,"",((O84*4)+(P84*2)+(Q84*0))/R84)</f>
        <v/>
      </c>
      <c r="T84" s="8">
        <f t="shared" ref="T84:V89" si="154">COUNTIFS($C$3:$C$250,$H$84,$D$3:$D$250,$I84,$E$3:$E$250,$T$1,$F$3:$F$250,T$2)</f>
        <v>0</v>
      </c>
      <c r="U84" s="9">
        <f t="shared" si="154"/>
        <v>0</v>
      </c>
      <c r="V84" s="9">
        <f t="shared" si="154"/>
        <v>0</v>
      </c>
      <c r="W84" s="9">
        <f>SUM(T84:V84)</f>
        <v>0</v>
      </c>
      <c r="X84" s="10" t="str">
        <f>IF(W84=0,"",((T84*4)+(U84*2)+(V84*0))/W84)</f>
        <v/>
      </c>
      <c r="Y84" s="2">
        <f t="shared" ref="Y84:AA89" si="155">COUNTIFS($C$3:$C$250,$H$84,$D$3:$D$250,$I84,$E$3:$E$250,$Y$1,$F$3:$F$250,Y$2)</f>
        <v>0</v>
      </c>
      <c r="Z84" s="2">
        <f t="shared" si="155"/>
        <v>0</v>
      </c>
      <c r="AA84" s="2">
        <f t="shared" si="155"/>
        <v>0</v>
      </c>
      <c r="AB84" s="9">
        <f>SUM(Y84:AA84)</f>
        <v>0</v>
      </c>
      <c r="AC84" s="10" t="str">
        <f>IF(AB84=0,"",((Y84*4)+(Z84*2)+(AA84*0))/AB84)</f>
        <v/>
      </c>
      <c r="AD84" s="8">
        <f t="shared" ref="AD84:AF89" si="156">COUNTIFS($C$3:$C$250,$H$84,$D$3:$D$250,$I84,$E$3:$E$250,$AD$1,$F$3:$F$250,AD$2)</f>
        <v>0</v>
      </c>
      <c r="AE84" s="9">
        <f t="shared" si="156"/>
        <v>0</v>
      </c>
      <c r="AF84" s="9">
        <f t="shared" si="156"/>
        <v>0</v>
      </c>
      <c r="AG84" s="9">
        <f>SUM(AD84:AF84)</f>
        <v>0</v>
      </c>
      <c r="AH84" s="10" t="str">
        <f>IF(AG84=0,"",((AD84*4)+(AE84*2)+(AF84*0))/AG84)</f>
        <v/>
      </c>
      <c r="AI84" s="8">
        <f t="shared" ref="AI84:AK89" si="157">COUNTIFS($C$3:$C$250,$H$84,$D$3:$D$250,$I84,$E$3:$E$250,$AI$1,$F$3:$F$250,AI$2)</f>
        <v>0</v>
      </c>
      <c r="AJ84" s="9">
        <f t="shared" si="157"/>
        <v>0</v>
      </c>
      <c r="AK84" s="9">
        <f t="shared" si="157"/>
        <v>0</v>
      </c>
      <c r="AL84" s="9">
        <f>SUM(AI84:AK84)</f>
        <v>0</v>
      </c>
      <c r="AM84" s="10" t="str">
        <f>IF(AL84=0,"",((AI84*4)+(AJ84*2)+(AK84*0))/AL84)</f>
        <v/>
      </c>
    </row>
    <row r="85" spans="3:39" x14ac:dyDescent="0.25">
      <c r="C85" s="34">
        <v>5</v>
      </c>
      <c r="D85" s="34">
        <v>5</v>
      </c>
      <c r="E85" s="34" t="s">
        <v>17</v>
      </c>
      <c r="F85" s="34" t="s">
        <v>11</v>
      </c>
      <c r="H85" s="50"/>
      <c r="I85" s="65">
        <v>2</v>
      </c>
      <c r="J85" s="66">
        <f>COUNTIFS($C$3:$C$250,$H$84,$D$3:$D$250,$I85,$E$3:$E$250,$J$1,$F$3:$F$250,$J$2)</f>
        <v>0</v>
      </c>
      <c r="K85" s="67">
        <f>COUNTIFS($C$3:$C$250,$H$84,$D$3:$D$250,$I85,$E$3:$E$250,$J$1,$F$3:$F$250,$K$2)</f>
        <v>0</v>
      </c>
      <c r="L85" s="67">
        <f>COUNTIFS($C$3:$C$250,$H$84,$D$3:$D$250,$I85,$E$3:$E$250,$J$1,$F$3:$F$250,$L$2)</f>
        <v>0</v>
      </c>
      <c r="M85" s="67">
        <f>SUM(J85:L85)</f>
        <v>0</v>
      </c>
      <c r="N85" s="68" t="str">
        <f t="shared" ref="N85:N89" si="158">IF(M85=0,"",((J85*4)+(K85*2)+(L85*0))/M85)</f>
        <v/>
      </c>
      <c r="O85" s="67">
        <f>COUNTIFS($C$3:$C$250,$H$84,$D$3:$D$250,$I85,$E$3:$E$250,$O$1,$F$3:$F$250,O$2)</f>
        <v>0</v>
      </c>
      <c r="P85" s="67">
        <f t="shared" si="153"/>
        <v>0</v>
      </c>
      <c r="Q85" s="67">
        <f t="shared" si="153"/>
        <v>0</v>
      </c>
      <c r="R85" s="67">
        <f>SUM(O85:Q85)</f>
        <v>0</v>
      </c>
      <c r="S85" s="68" t="str">
        <f t="shared" ref="S85:S89" si="159">IF(R85=0,"",((O85*4)+(P85*2)+(Q85*0))/R85)</f>
        <v/>
      </c>
      <c r="T85" s="66">
        <f t="shared" si="154"/>
        <v>0</v>
      </c>
      <c r="U85" s="67">
        <f t="shared" si="154"/>
        <v>0</v>
      </c>
      <c r="V85" s="67">
        <f t="shared" si="154"/>
        <v>0</v>
      </c>
      <c r="W85" s="67">
        <f>SUM(T85:V85)</f>
        <v>0</v>
      </c>
      <c r="X85" s="68" t="str">
        <f t="shared" ref="X85:X89" si="160">IF(W85=0,"",((T85*4)+(U85*2)+(V85*0))/W85)</f>
        <v/>
      </c>
      <c r="Y85" s="67">
        <f t="shared" si="155"/>
        <v>0</v>
      </c>
      <c r="Z85" s="67">
        <f t="shared" si="155"/>
        <v>0</v>
      </c>
      <c r="AA85" s="67">
        <f t="shared" si="155"/>
        <v>0</v>
      </c>
      <c r="AB85" s="67">
        <f>SUM(Y85:AA85)</f>
        <v>0</v>
      </c>
      <c r="AC85" s="68" t="str">
        <f t="shared" ref="AC85:AC89" si="161">IF(AB85=0,"",((Y85*4)+(Z85*2)+(AA85*0))/AB85)</f>
        <v/>
      </c>
      <c r="AD85" s="66">
        <f t="shared" si="156"/>
        <v>0</v>
      </c>
      <c r="AE85" s="67">
        <f t="shared" si="156"/>
        <v>0</v>
      </c>
      <c r="AF85" s="67">
        <f t="shared" si="156"/>
        <v>0</v>
      </c>
      <c r="AG85" s="67">
        <f>SUM(AD85:AF85)</f>
        <v>0</v>
      </c>
      <c r="AH85" s="68" t="str">
        <f t="shared" ref="AH85:AH89" si="162">IF(AG85=0,"",((AD85*4)+(AE85*2)+(AF85*0))/AG85)</f>
        <v/>
      </c>
      <c r="AI85" s="66">
        <f t="shared" si="157"/>
        <v>0</v>
      </c>
      <c r="AJ85" s="67">
        <f t="shared" si="157"/>
        <v>0</v>
      </c>
      <c r="AK85" s="67">
        <f t="shared" si="157"/>
        <v>0</v>
      </c>
      <c r="AL85" s="67">
        <f>SUM(AI85:AK85)</f>
        <v>0</v>
      </c>
      <c r="AM85" s="68" t="str">
        <f t="shared" ref="AM85:AM89" si="163">IF(AL85=0,"",((AI85*4)+(AJ85*2)+(AK85*0))/AL85)</f>
        <v/>
      </c>
    </row>
    <row r="86" spans="3:39" x14ac:dyDescent="0.25">
      <c r="C86" s="34">
        <v>8</v>
      </c>
      <c r="D86" s="34">
        <v>2</v>
      </c>
      <c r="E86" s="34" t="s">
        <v>19</v>
      </c>
      <c r="F86" s="34" t="s">
        <v>11</v>
      </c>
      <c r="H86" s="50"/>
      <c r="I86" s="5">
        <v>3</v>
      </c>
      <c r="J86" s="1">
        <f>COUNTIFS($C$3:$C$250,$H$84,$D$3:$D$250,$I86,$E$3:$E$250,$J$1,$F$3:$F$250,$J$2)</f>
        <v>0</v>
      </c>
      <c r="K86" s="2">
        <f>COUNTIFS($C$3:$C$250,$H$84,$D$3:$D$250,$I86,$E$3:$E$250,$J$1,$F$3:$F$250,$K$2)</f>
        <v>0</v>
      </c>
      <c r="L86" s="2">
        <f>COUNTIFS($C$3:$C$250,$H$84,$D$3:$D$250,$I86,$E$3:$E$250,$J$1,$F$3:$F$250,$L$2)</f>
        <v>0</v>
      </c>
      <c r="M86" s="2">
        <f t="shared" ref="M86:M89" si="164">SUM(J86:L86)</f>
        <v>0</v>
      </c>
      <c r="N86" s="3" t="str">
        <f t="shared" si="158"/>
        <v/>
      </c>
      <c r="O86" s="2">
        <f>COUNTIFS($C$3:$C$250,$H$84,$D$3:$D$250,$I86,$E$3:$E$250,$O$1,$F$3:$F$250,O$2)</f>
        <v>0</v>
      </c>
      <c r="P86" s="2">
        <f t="shared" si="153"/>
        <v>0</v>
      </c>
      <c r="Q86" s="2">
        <f t="shared" si="153"/>
        <v>0</v>
      </c>
      <c r="R86" s="2">
        <f t="shared" ref="R86:R89" si="165">SUM(O86:Q86)</f>
        <v>0</v>
      </c>
      <c r="S86" s="3" t="str">
        <f t="shared" si="159"/>
        <v/>
      </c>
      <c r="T86" s="1">
        <f t="shared" si="154"/>
        <v>0</v>
      </c>
      <c r="U86" s="2">
        <f t="shared" si="154"/>
        <v>0</v>
      </c>
      <c r="V86" s="2">
        <f t="shared" si="154"/>
        <v>0</v>
      </c>
      <c r="W86" s="2">
        <f t="shared" ref="W86:W89" si="166">SUM(T86:V86)</f>
        <v>0</v>
      </c>
      <c r="X86" s="3" t="str">
        <f t="shared" si="160"/>
        <v/>
      </c>
      <c r="Y86" s="2">
        <f t="shared" si="155"/>
        <v>0</v>
      </c>
      <c r="Z86" s="2">
        <f t="shared" si="155"/>
        <v>0</v>
      </c>
      <c r="AA86" s="2">
        <f t="shared" si="155"/>
        <v>0</v>
      </c>
      <c r="AB86" s="2">
        <f t="shared" ref="AB86:AB89" si="167">SUM(Y86:AA86)</f>
        <v>0</v>
      </c>
      <c r="AC86" s="3" t="str">
        <f t="shared" si="161"/>
        <v/>
      </c>
      <c r="AD86" s="1">
        <f t="shared" si="156"/>
        <v>0</v>
      </c>
      <c r="AE86" s="2">
        <f t="shared" si="156"/>
        <v>0</v>
      </c>
      <c r="AF86" s="2">
        <f t="shared" si="156"/>
        <v>0</v>
      </c>
      <c r="AG86" s="2">
        <f t="shared" ref="AG86:AG89" si="168">SUM(AD86:AF86)</f>
        <v>0</v>
      </c>
      <c r="AH86" s="3" t="str">
        <f t="shared" si="162"/>
        <v/>
      </c>
      <c r="AI86" s="1">
        <f t="shared" si="157"/>
        <v>0</v>
      </c>
      <c r="AJ86" s="2">
        <f t="shared" si="157"/>
        <v>0</v>
      </c>
      <c r="AK86" s="2">
        <f t="shared" si="157"/>
        <v>0</v>
      </c>
      <c r="AL86" s="2">
        <f t="shared" ref="AL86:AL89" si="169">SUM(AI86:AK86)</f>
        <v>0</v>
      </c>
      <c r="AM86" s="3" t="str">
        <f t="shared" si="163"/>
        <v/>
      </c>
    </row>
    <row r="87" spans="3:39" x14ac:dyDescent="0.25">
      <c r="C87" s="34">
        <v>11</v>
      </c>
      <c r="D87" s="34">
        <v>3</v>
      </c>
      <c r="E87" s="34" t="s">
        <v>20</v>
      </c>
      <c r="F87" s="34" t="s">
        <v>14</v>
      </c>
      <c r="H87" s="50"/>
      <c r="I87" s="65">
        <v>4</v>
      </c>
      <c r="J87" s="66">
        <f>COUNTIFS($C$3:$C$250,$H$84,$D$3:$D$250,$I87,$E$3:$E$250,$J$1,$F$3:$F$250,$J$2)</f>
        <v>0</v>
      </c>
      <c r="K87" s="67">
        <f>COUNTIFS($C$3:$C$250,$H$84,$D$3:$D$250,$I87,$E$3:$E$250,$J$1,$F$3:$F$250,$K$2)</f>
        <v>0</v>
      </c>
      <c r="L87" s="67">
        <f>COUNTIFS($C$3:$C$250,$H$84,$D$3:$D$250,$I87,$E$3:$E$250,$J$1,$F$3:$F$250,$L$2)</f>
        <v>0</v>
      </c>
      <c r="M87" s="67">
        <f t="shared" si="164"/>
        <v>0</v>
      </c>
      <c r="N87" s="68" t="str">
        <f t="shared" si="158"/>
        <v/>
      </c>
      <c r="O87" s="67">
        <f>COUNTIFS($C$3:$C$250,$H$84,$D$3:$D$250,$I87,$E$3:$E$250,$O$1,$F$3:$F$250,O$2)</f>
        <v>0</v>
      </c>
      <c r="P87" s="67">
        <f t="shared" si="153"/>
        <v>0</v>
      </c>
      <c r="Q87" s="67">
        <f t="shared" si="153"/>
        <v>0</v>
      </c>
      <c r="R87" s="67">
        <f t="shared" si="165"/>
        <v>0</v>
      </c>
      <c r="S87" s="68" t="str">
        <f t="shared" si="159"/>
        <v/>
      </c>
      <c r="T87" s="66">
        <f t="shared" si="154"/>
        <v>0</v>
      </c>
      <c r="U87" s="67">
        <f t="shared" si="154"/>
        <v>0</v>
      </c>
      <c r="V87" s="67">
        <f t="shared" si="154"/>
        <v>0</v>
      </c>
      <c r="W87" s="67">
        <f t="shared" si="166"/>
        <v>0</v>
      </c>
      <c r="X87" s="68" t="str">
        <f t="shared" si="160"/>
        <v/>
      </c>
      <c r="Y87" s="67">
        <f t="shared" si="155"/>
        <v>0</v>
      </c>
      <c r="Z87" s="67">
        <f t="shared" si="155"/>
        <v>0</v>
      </c>
      <c r="AA87" s="67">
        <f t="shared" si="155"/>
        <v>0</v>
      </c>
      <c r="AB87" s="67">
        <f t="shared" si="167"/>
        <v>0</v>
      </c>
      <c r="AC87" s="68" t="str">
        <f t="shared" si="161"/>
        <v/>
      </c>
      <c r="AD87" s="66">
        <f t="shared" si="156"/>
        <v>0</v>
      </c>
      <c r="AE87" s="67">
        <f t="shared" si="156"/>
        <v>0</v>
      </c>
      <c r="AF87" s="67">
        <f t="shared" si="156"/>
        <v>0</v>
      </c>
      <c r="AG87" s="67">
        <f t="shared" si="168"/>
        <v>0</v>
      </c>
      <c r="AH87" s="68" t="str">
        <f t="shared" si="162"/>
        <v/>
      </c>
      <c r="AI87" s="66">
        <f t="shared" si="157"/>
        <v>0</v>
      </c>
      <c r="AJ87" s="67">
        <f t="shared" si="157"/>
        <v>0</v>
      </c>
      <c r="AK87" s="67">
        <f t="shared" si="157"/>
        <v>0</v>
      </c>
      <c r="AL87" s="67">
        <f t="shared" si="169"/>
        <v>0</v>
      </c>
      <c r="AM87" s="68" t="str">
        <f t="shared" si="163"/>
        <v/>
      </c>
    </row>
    <row r="88" spans="3:39" x14ac:dyDescent="0.25">
      <c r="C88" s="34">
        <v>12</v>
      </c>
      <c r="D88" s="34">
        <v>2</v>
      </c>
      <c r="E88" s="34" t="s">
        <v>21</v>
      </c>
      <c r="F88" s="34" t="s">
        <v>12</v>
      </c>
      <c r="H88" s="50"/>
      <c r="I88" s="5">
        <v>5</v>
      </c>
      <c r="J88" s="1">
        <f>COUNTIFS($C$3:$C$250,$H$84,$D$3:$D$250,$I88,$E$3:$E$250,$J$1,$F$3:$F$250,$J$2)</f>
        <v>0</v>
      </c>
      <c r="K88" s="2">
        <f>COUNTIFS($C$3:$C$250,$H$84,$D$3:$D$250,$I88,$E$3:$E$250,$J$1,$F$3:$F$250,$K$2)</f>
        <v>0</v>
      </c>
      <c r="L88" s="2">
        <f>COUNTIFS($C$3:$C$250,$H$84,$D$3:$D$250,$I88,$E$3:$E$250,$J$1,$F$3:$F$250,$L$2)</f>
        <v>0</v>
      </c>
      <c r="M88" s="2">
        <f t="shared" si="164"/>
        <v>0</v>
      </c>
      <c r="N88" s="3" t="str">
        <f t="shared" si="158"/>
        <v/>
      </c>
      <c r="O88" s="2">
        <f>COUNTIFS($C$3:$C$250,$H$84,$D$3:$D$250,$I88,$E$3:$E$250,$O$1,$F$3:$F$250,O$2)</f>
        <v>0</v>
      </c>
      <c r="P88" s="2">
        <f t="shared" si="153"/>
        <v>0</v>
      </c>
      <c r="Q88" s="2">
        <f t="shared" si="153"/>
        <v>0</v>
      </c>
      <c r="R88" s="2">
        <f t="shared" si="165"/>
        <v>0</v>
      </c>
      <c r="S88" s="3" t="str">
        <f t="shared" si="159"/>
        <v/>
      </c>
      <c r="T88" s="1">
        <f t="shared" si="154"/>
        <v>0</v>
      </c>
      <c r="U88" s="2">
        <f t="shared" si="154"/>
        <v>0</v>
      </c>
      <c r="V88" s="2">
        <f t="shared" si="154"/>
        <v>0</v>
      </c>
      <c r="W88" s="2">
        <f t="shared" si="166"/>
        <v>0</v>
      </c>
      <c r="X88" s="3" t="str">
        <f t="shared" si="160"/>
        <v/>
      </c>
      <c r="Y88" s="2">
        <f t="shared" si="155"/>
        <v>0</v>
      </c>
      <c r="Z88" s="2">
        <f t="shared" si="155"/>
        <v>0</v>
      </c>
      <c r="AA88" s="2">
        <f t="shared" si="155"/>
        <v>0</v>
      </c>
      <c r="AB88" s="2">
        <f t="shared" si="167"/>
        <v>0</v>
      </c>
      <c r="AC88" s="3" t="str">
        <f t="shared" si="161"/>
        <v/>
      </c>
      <c r="AD88" s="1">
        <f t="shared" si="156"/>
        <v>0</v>
      </c>
      <c r="AE88" s="2">
        <f t="shared" si="156"/>
        <v>0</v>
      </c>
      <c r="AF88" s="2">
        <f t="shared" si="156"/>
        <v>0</v>
      </c>
      <c r="AG88" s="2">
        <f t="shared" si="168"/>
        <v>0</v>
      </c>
      <c r="AH88" s="3" t="str">
        <f t="shared" si="162"/>
        <v/>
      </c>
      <c r="AI88" s="1">
        <f t="shared" si="157"/>
        <v>0</v>
      </c>
      <c r="AJ88" s="2">
        <f t="shared" si="157"/>
        <v>0</v>
      </c>
      <c r="AK88" s="2">
        <f t="shared" si="157"/>
        <v>0</v>
      </c>
      <c r="AL88" s="2">
        <f t="shared" si="169"/>
        <v>0</v>
      </c>
      <c r="AM88" s="3" t="str">
        <f t="shared" si="163"/>
        <v/>
      </c>
    </row>
    <row r="89" spans="3:39" ht="15.75" thickBot="1" x14ac:dyDescent="0.3">
      <c r="C89" s="34">
        <v>8</v>
      </c>
      <c r="D89" s="34">
        <v>2</v>
      </c>
      <c r="E89" s="34" t="s">
        <v>21</v>
      </c>
      <c r="F89" s="34" t="s">
        <v>12</v>
      </c>
      <c r="H89" s="51"/>
      <c r="I89" s="69">
        <v>6</v>
      </c>
      <c r="J89" s="66">
        <f>COUNTIFS($C$3:$C$250,$H$84,$D$3:$D$250,$I89,$E$3:$E$250,$J$1,$F$3:$F$250,$J$2)</f>
        <v>0</v>
      </c>
      <c r="K89" s="67">
        <f>COUNTIFS($C$3:$C$250,$H$84,$D$3:$D$250,$I89,$E$3:$E$250,$J$1,$F$3:$F$250,$K$2)</f>
        <v>0</v>
      </c>
      <c r="L89" s="67">
        <f>COUNTIFS($C$3:$C$250,$H$84,$D$3:$D$250,$I89,$E$3:$E$250,$J$1,$F$3:$F$250,$L$2)</f>
        <v>0</v>
      </c>
      <c r="M89" s="67">
        <f t="shared" si="164"/>
        <v>0</v>
      </c>
      <c r="N89" s="68" t="str">
        <f t="shared" si="158"/>
        <v/>
      </c>
      <c r="O89" s="67">
        <f>COUNTIFS($C$3:$C$250,$H$84,$D$3:$D$250,$I89,$E$3:$E$250,$O$1,$F$3:$F$250,O$2)</f>
        <v>0</v>
      </c>
      <c r="P89" s="67">
        <f t="shared" si="153"/>
        <v>0</v>
      </c>
      <c r="Q89" s="67">
        <f t="shared" si="153"/>
        <v>0</v>
      </c>
      <c r="R89" s="67">
        <f t="shared" si="165"/>
        <v>0</v>
      </c>
      <c r="S89" s="68" t="str">
        <f t="shared" si="159"/>
        <v/>
      </c>
      <c r="T89" s="66">
        <f t="shared" si="154"/>
        <v>0</v>
      </c>
      <c r="U89" s="67">
        <f t="shared" si="154"/>
        <v>0</v>
      </c>
      <c r="V89" s="67">
        <f t="shared" si="154"/>
        <v>0</v>
      </c>
      <c r="W89" s="67">
        <f t="shared" si="166"/>
        <v>0</v>
      </c>
      <c r="X89" s="68" t="str">
        <f t="shared" si="160"/>
        <v/>
      </c>
      <c r="Y89" s="67">
        <f t="shared" si="155"/>
        <v>0</v>
      </c>
      <c r="Z89" s="67">
        <f t="shared" si="155"/>
        <v>0</v>
      </c>
      <c r="AA89" s="67">
        <f t="shared" si="155"/>
        <v>0</v>
      </c>
      <c r="AB89" s="67">
        <f t="shared" si="167"/>
        <v>0</v>
      </c>
      <c r="AC89" s="68" t="str">
        <f t="shared" si="161"/>
        <v/>
      </c>
      <c r="AD89" s="66">
        <f t="shared" si="156"/>
        <v>0</v>
      </c>
      <c r="AE89" s="67">
        <f t="shared" si="156"/>
        <v>0</v>
      </c>
      <c r="AF89" s="67">
        <f t="shared" si="156"/>
        <v>0</v>
      </c>
      <c r="AG89" s="67">
        <f t="shared" si="168"/>
        <v>0</v>
      </c>
      <c r="AH89" s="68" t="str">
        <f t="shared" si="162"/>
        <v/>
      </c>
      <c r="AI89" s="66">
        <f t="shared" si="157"/>
        <v>0</v>
      </c>
      <c r="AJ89" s="67">
        <f t="shared" si="157"/>
        <v>0</v>
      </c>
      <c r="AK89" s="67">
        <f t="shared" si="157"/>
        <v>0</v>
      </c>
      <c r="AL89" s="67">
        <f t="shared" si="169"/>
        <v>0</v>
      </c>
      <c r="AM89" s="68" t="str">
        <f t="shared" si="163"/>
        <v/>
      </c>
    </row>
    <row r="90" spans="3:39" ht="16.5" thickBot="1" x14ac:dyDescent="0.3">
      <c r="C90" s="34">
        <v>8</v>
      </c>
      <c r="D90" s="34">
        <v>6</v>
      </c>
      <c r="E90" s="34" t="s">
        <v>16</v>
      </c>
      <c r="F90" s="34" t="s">
        <v>14</v>
      </c>
      <c r="H90" s="52" t="s">
        <v>23</v>
      </c>
      <c r="I90" s="53"/>
      <c r="J90" s="6">
        <f>SUM(J84:J89)</f>
        <v>0</v>
      </c>
      <c r="K90" s="7">
        <f>SUM(K84:K89)</f>
        <v>0</v>
      </c>
      <c r="L90" s="7">
        <f>SUM(L84:L89)</f>
        <v>0</v>
      </c>
      <c r="M90" s="7">
        <f>SUM(J90:L90)</f>
        <v>0</v>
      </c>
      <c r="N90" s="36" t="e">
        <f>AVERAGE(N84:N89)</f>
        <v>#DIV/0!</v>
      </c>
      <c r="O90" s="6">
        <f>SUM(O84:O89)</f>
        <v>0</v>
      </c>
      <c r="P90" s="7">
        <f>SUM(P84:P89)</f>
        <v>0</v>
      </c>
      <c r="Q90" s="7">
        <f>SUM(Q84:Q89)</f>
        <v>0</v>
      </c>
      <c r="R90" s="7">
        <f>SUM(O90:Q90)</f>
        <v>0</v>
      </c>
      <c r="S90" s="36" t="e">
        <f>AVERAGE(S84:S89)</f>
        <v>#DIV/0!</v>
      </c>
      <c r="T90" s="6">
        <f>SUM(T84:T89)</f>
        <v>0</v>
      </c>
      <c r="U90" s="7">
        <f>SUM(U84:U89)</f>
        <v>0</v>
      </c>
      <c r="V90" s="7">
        <f>SUM(V84:V89)</f>
        <v>0</v>
      </c>
      <c r="W90" s="7">
        <f>SUM(T90:V90)</f>
        <v>0</v>
      </c>
      <c r="X90" s="36" t="e">
        <f>AVERAGE(X84:X89)</f>
        <v>#DIV/0!</v>
      </c>
      <c r="Y90" s="6">
        <f>SUM(Y84:Y89)</f>
        <v>0</v>
      </c>
      <c r="Z90" s="7">
        <f>SUM(Z84:Z89)</f>
        <v>0</v>
      </c>
      <c r="AA90" s="7">
        <f>SUM(AA84:AA89)</f>
        <v>0</v>
      </c>
      <c r="AB90" s="7">
        <f>SUM(Y90:AA90)</f>
        <v>0</v>
      </c>
      <c r="AC90" s="36" t="e">
        <f>AVERAGE(AC84:AC89)</f>
        <v>#DIV/0!</v>
      </c>
      <c r="AD90" s="6">
        <f>SUM(AD84:AD89)</f>
        <v>0</v>
      </c>
      <c r="AE90" s="7">
        <f>SUM(AE84:AE89)</f>
        <v>0</v>
      </c>
      <c r="AF90" s="7">
        <f>SUM(AF84:AF89)</f>
        <v>0</v>
      </c>
      <c r="AG90" s="7">
        <f>SUM(AD90:AF90)</f>
        <v>0</v>
      </c>
      <c r="AH90" s="36" t="e">
        <f>AVERAGE(AH84:AH89)</f>
        <v>#DIV/0!</v>
      </c>
      <c r="AI90" s="6">
        <f>SUM(AI84:AI89)</f>
        <v>0</v>
      </c>
      <c r="AJ90" s="7">
        <f>SUM(AJ84:AJ89)</f>
        <v>0</v>
      </c>
      <c r="AK90" s="7">
        <f>SUM(AK84:AK89)</f>
        <v>0</v>
      </c>
      <c r="AL90" s="7">
        <f>SUM(AI90:AK90)</f>
        <v>0</v>
      </c>
      <c r="AM90" s="36" t="e">
        <f>AVERAGE(AM84:AM89)</f>
        <v>#DIV/0!</v>
      </c>
    </row>
    <row r="91" spans="3:39" ht="15.75" thickBot="1" x14ac:dyDescent="0.3">
      <c r="C91" s="34">
        <v>5</v>
      </c>
      <c r="D91" s="34">
        <v>4</v>
      </c>
      <c r="E91" s="34" t="s">
        <v>17</v>
      </c>
      <c r="F91" s="34" t="s">
        <v>11</v>
      </c>
      <c r="J91" s="43" t="s">
        <v>4</v>
      </c>
      <c r="K91" s="44"/>
      <c r="L91" s="44"/>
      <c r="M91" s="44"/>
      <c r="N91" s="45"/>
      <c r="O91" s="43" t="s">
        <v>5</v>
      </c>
      <c r="P91" s="44"/>
      <c r="Q91" s="44"/>
      <c r="R91" s="44"/>
      <c r="S91" s="45"/>
      <c r="T91" s="43" t="s">
        <v>6</v>
      </c>
      <c r="U91" s="44"/>
      <c r="V91" s="44"/>
      <c r="W91" s="44"/>
      <c r="X91" s="48"/>
      <c r="Y91" s="43" t="s">
        <v>7</v>
      </c>
      <c r="Z91" s="44"/>
      <c r="AA91" s="44"/>
      <c r="AB91" s="44"/>
      <c r="AC91" s="45"/>
      <c r="AD91" s="43" t="s">
        <v>8</v>
      </c>
      <c r="AE91" s="44"/>
      <c r="AF91" s="44"/>
      <c r="AG91" s="44"/>
      <c r="AH91" s="45"/>
      <c r="AI91" s="43" t="s">
        <v>9</v>
      </c>
      <c r="AJ91" s="44"/>
      <c r="AK91" s="44"/>
      <c r="AL91" s="44"/>
      <c r="AM91" s="45"/>
    </row>
    <row r="92" spans="3:39" ht="15.75" thickBot="1" x14ac:dyDescent="0.3">
      <c r="C92" s="34">
        <v>9</v>
      </c>
      <c r="D92" s="34">
        <v>3</v>
      </c>
      <c r="E92" s="34" t="s">
        <v>19</v>
      </c>
      <c r="F92" s="34" t="s">
        <v>11</v>
      </c>
      <c r="J92" s="8" t="s">
        <v>12</v>
      </c>
      <c r="K92" s="9" t="s">
        <v>14</v>
      </c>
      <c r="L92" s="9" t="s">
        <v>13</v>
      </c>
      <c r="M92" s="9" t="s">
        <v>10</v>
      </c>
      <c r="N92" s="38" t="s">
        <v>26</v>
      </c>
      <c r="O92" s="6" t="s">
        <v>11</v>
      </c>
      <c r="P92" s="7" t="s">
        <v>14</v>
      </c>
      <c r="Q92" s="7" t="s">
        <v>13</v>
      </c>
      <c r="R92" s="7" t="s">
        <v>10</v>
      </c>
      <c r="S92" s="38" t="s">
        <v>26</v>
      </c>
      <c r="T92" s="8" t="s">
        <v>11</v>
      </c>
      <c r="U92" s="9" t="s">
        <v>14</v>
      </c>
      <c r="V92" s="9" t="s">
        <v>13</v>
      </c>
      <c r="W92" s="9" t="s">
        <v>10</v>
      </c>
      <c r="X92" s="38" t="s">
        <v>26</v>
      </c>
      <c r="Y92" s="6" t="s">
        <v>11</v>
      </c>
      <c r="Z92" s="7" t="s">
        <v>14</v>
      </c>
      <c r="AA92" s="7" t="s">
        <v>13</v>
      </c>
      <c r="AB92" s="7" t="s">
        <v>10</v>
      </c>
      <c r="AC92" s="38" t="s">
        <v>26</v>
      </c>
      <c r="AD92" s="8" t="s">
        <v>12</v>
      </c>
      <c r="AE92" s="9" t="s">
        <v>14</v>
      </c>
      <c r="AF92" s="9" t="s">
        <v>13</v>
      </c>
      <c r="AG92" s="9" t="s">
        <v>10</v>
      </c>
      <c r="AH92" s="38" t="s">
        <v>26</v>
      </c>
      <c r="AI92" s="6" t="s">
        <v>12</v>
      </c>
      <c r="AJ92" s="7" t="s">
        <v>14</v>
      </c>
      <c r="AK92" s="7" t="s">
        <v>13</v>
      </c>
      <c r="AL92" s="7" t="s">
        <v>10</v>
      </c>
      <c r="AM92" s="38" t="s">
        <v>26</v>
      </c>
    </row>
    <row r="93" spans="3:39" x14ac:dyDescent="0.25">
      <c r="C93" s="34">
        <v>13</v>
      </c>
      <c r="D93" s="34">
        <v>4</v>
      </c>
      <c r="E93" s="34" t="s">
        <v>20</v>
      </c>
      <c r="F93" s="34" t="s">
        <v>12</v>
      </c>
      <c r="H93" s="49">
        <f>A12</f>
        <v>17</v>
      </c>
      <c r="I93" s="4">
        <v>1</v>
      </c>
      <c r="J93" s="8">
        <f>COUNTIFS($C$3:$C$250,$H$93,$D$3:$D$250,$I$3,$E$3:$E$250,$J$1,$F$3:$F$250,$J$2)</f>
        <v>0</v>
      </c>
      <c r="K93" s="9">
        <f>COUNTIFS($C$3:$C$250,$H$93,$D$3:$D$250,$I$3,$E$3:$E$250,$J$1,$F$3:$F$250,K$2)</f>
        <v>0</v>
      </c>
      <c r="L93" s="9">
        <f>COUNTIFS($C$3:$C$250,$H$93,$D$3:$D$250,$I$3,$E$3:$E$250,$J$1,$F$3:$F$250,L$2)</f>
        <v>0</v>
      </c>
      <c r="M93" s="9">
        <f>SUM(J93:L93)</f>
        <v>0</v>
      </c>
      <c r="N93" s="10" t="str">
        <f>IF(M93=0,"",((J93*4)+(K93*2)+(L93*0))/M93)</f>
        <v/>
      </c>
      <c r="O93" s="2">
        <f>COUNTIFS($C$3:$C$250,$H$93,$D$3:$D$250,$I$3,$E$3:$E$250,$O$1,$F$3:$F$250,O$2)</f>
        <v>0</v>
      </c>
      <c r="P93" s="2">
        <f t="shared" ref="P93:Q98" si="170">COUNTIFS($C$3:$C$250,$H$93,$D$3:$D$250,$I93,$E$3:$E$250,$O$1,$F$3:$F$250,P$2)</f>
        <v>0</v>
      </c>
      <c r="Q93" s="2">
        <f t="shared" si="170"/>
        <v>0</v>
      </c>
      <c r="R93" s="9">
        <f>SUM(O93:Q93)</f>
        <v>0</v>
      </c>
      <c r="S93" s="10" t="str">
        <f>IF(R93=0,"",((O93*4)+(P93*2)+(Q93*0))/R93)</f>
        <v/>
      </c>
      <c r="T93" s="8">
        <f t="shared" ref="T93:V98" si="171">COUNTIFS($C$3:$C$250,$H$93,$D$3:$D$250,$I93,$E$3:$E$250,$T$1,$F$3:$F$250,T$2)</f>
        <v>0</v>
      </c>
      <c r="U93" s="9">
        <f t="shared" si="171"/>
        <v>0</v>
      </c>
      <c r="V93" s="9">
        <f t="shared" si="171"/>
        <v>0</v>
      </c>
      <c r="W93" s="9">
        <f>SUM(T93:V93)</f>
        <v>0</v>
      </c>
      <c r="X93" s="10" t="str">
        <f>IF(W93=0,"",((T93*4)+(U93*2)+(V93*0))/W93)</f>
        <v/>
      </c>
      <c r="Y93" s="2">
        <f t="shared" ref="Y93:AA98" si="172">COUNTIFS($C$3:$C$250,$H$93,$D$3:$D$250,$I93,$E$3:$E$250,$Y$1,$F$3:$F$250,Y$2)</f>
        <v>0</v>
      </c>
      <c r="Z93" s="2">
        <f t="shared" si="172"/>
        <v>0</v>
      </c>
      <c r="AA93" s="2">
        <f t="shared" si="172"/>
        <v>0</v>
      </c>
      <c r="AB93" s="9">
        <f>SUM(Y93:AA93)</f>
        <v>0</v>
      </c>
      <c r="AC93" s="10" t="str">
        <f>IF(AB93=0,"",((Y93*4)+(Z93*2)+(AA93*0))/AB93)</f>
        <v/>
      </c>
      <c r="AD93" s="8">
        <f t="shared" ref="AD93:AF98" si="173">COUNTIFS($C$3:$C$250,$H$93,$D$3:$D$250,$I93,$E$3:$E$250,$AD$1,$F$3:$F$250,AD$2)</f>
        <v>0</v>
      </c>
      <c r="AE93" s="9">
        <f t="shared" si="173"/>
        <v>0</v>
      </c>
      <c r="AF93" s="9">
        <f t="shared" si="173"/>
        <v>0</v>
      </c>
      <c r="AG93" s="9">
        <f>SUM(AD93:AF93)</f>
        <v>0</v>
      </c>
      <c r="AH93" s="10" t="str">
        <f>IF(AG93=0,"",((AD93*4)+(AE93*2)+(AF93*0))/AG93)</f>
        <v/>
      </c>
      <c r="AI93" s="8">
        <f t="shared" ref="AI93:AK98" si="174">COUNTIFS($C$3:$C$250,$H$93,$D$3:$D$250,$I93,$E$3:$E$250,$AI$1,$F$3:$F$250,AI$2)</f>
        <v>0</v>
      </c>
      <c r="AJ93" s="9">
        <f t="shared" si="174"/>
        <v>0</v>
      </c>
      <c r="AK93" s="9">
        <f t="shared" si="174"/>
        <v>0</v>
      </c>
      <c r="AL93" s="9">
        <f>SUM(AI93:AK93)</f>
        <v>0</v>
      </c>
      <c r="AM93" s="10" t="str">
        <f>IF(AL93=0,"",((AI93*4)+(AJ93*2)+(AK93*0))/AL93)</f>
        <v/>
      </c>
    </row>
    <row r="94" spans="3:39" x14ac:dyDescent="0.25">
      <c r="C94" s="34">
        <v>8</v>
      </c>
      <c r="D94" s="34">
        <v>6</v>
      </c>
      <c r="E94" s="34" t="s">
        <v>16</v>
      </c>
      <c r="F94" s="34" t="s">
        <v>13</v>
      </c>
      <c r="H94" s="50"/>
      <c r="I94" s="65">
        <v>2</v>
      </c>
      <c r="J94" s="66">
        <f>COUNTIFS($C$3:$C$250,$H$93,$D$3:$D$250,$I94,$E$3:$E$250,$J$1,$F$3:$F$250,$J$2)</f>
        <v>0</v>
      </c>
      <c r="K94" s="67">
        <f>COUNTIFS($C$3:$C$250,$H$93,$D$3:$D$250,$I94,$E$3:$E$250,$J$1,$F$3:$F$250,$K$2)</f>
        <v>0</v>
      </c>
      <c r="L94" s="67">
        <f>COUNTIFS($C$3:$C$250,$H$93,$D$3:$D$250,$I94,$E$3:$E$250,$J$1,$F$3:$F$250,$L$2)</f>
        <v>0</v>
      </c>
      <c r="M94" s="67">
        <f>SUM(J94:L94)</f>
        <v>0</v>
      </c>
      <c r="N94" s="68" t="str">
        <f t="shared" ref="N94:N98" si="175">IF(M94=0,"",((J94*4)+(K94*2)+(L94*0))/M94)</f>
        <v/>
      </c>
      <c r="O94" s="67">
        <f>COUNTIFS($C$3:$C$250,$H$93,$D$3:$D$250,$I94,$E$3:$E$250,$O$1,$F$3:$F$250,O$2)</f>
        <v>0</v>
      </c>
      <c r="P94" s="67">
        <f t="shared" si="170"/>
        <v>0</v>
      </c>
      <c r="Q94" s="67">
        <f t="shared" si="170"/>
        <v>0</v>
      </c>
      <c r="R94" s="67">
        <f>SUM(O94:Q94)</f>
        <v>0</v>
      </c>
      <c r="S94" s="68" t="str">
        <f t="shared" ref="S94:S98" si="176">IF(R94=0,"",((O94*4)+(P94*2)+(Q94*0))/R94)</f>
        <v/>
      </c>
      <c r="T94" s="66">
        <f t="shared" si="171"/>
        <v>0</v>
      </c>
      <c r="U94" s="67">
        <f t="shared" si="171"/>
        <v>0</v>
      </c>
      <c r="V94" s="67">
        <f t="shared" si="171"/>
        <v>0</v>
      </c>
      <c r="W94" s="67">
        <f>SUM(T94:V94)</f>
        <v>0</v>
      </c>
      <c r="X94" s="68" t="str">
        <f t="shared" ref="X94:X98" si="177">IF(W94=0,"",((T94*4)+(U94*2)+(V94*0))/W94)</f>
        <v/>
      </c>
      <c r="Y94" s="67">
        <f t="shared" si="172"/>
        <v>0</v>
      </c>
      <c r="Z94" s="67">
        <f t="shared" si="172"/>
        <v>0</v>
      </c>
      <c r="AA94" s="67">
        <f t="shared" si="172"/>
        <v>0</v>
      </c>
      <c r="AB94" s="67">
        <f>SUM(Y94:AA94)</f>
        <v>0</v>
      </c>
      <c r="AC94" s="68" t="str">
        <f t="shared" ref="AC94:AC98" si="178">IF(AB94=0,"",((Y94*4)+(Z94*2)+(AA94*0))/AB94)</f>
        <v/>
      </c>
      <c r="AD94" s="66">
        <f t="shared" si="173"/>
        <v>0</v>
      </c>
      <c r="AE94" s="67">
        <f t="shared" si="173"/>
        <v>0</v>
      </c>
      <c r="AF94" s="67">
        <f t="shared" si="173"/>
        <v>0</v>
      </c>
      <c r="AG94" s="67">
        <f>SUM(AD94:AF94)</f>
        <v>0</v>
      </c>
      <c r="AH94" s="68" t="str">
        <f t="shared" ref="AH94:AH98" si="179">IF(AG94=0,"",((AD94*4)+(AE94*2)+(AF94*0))/AG94)</f>
        <v/>
      </c>
      <c r="AI94" s="66">
        <f t="shared" si="174"/>
        <v>0</v>
      </c>
      <c r="AJ94" s="67">
        <f t="shared" si="174"/>
        <v>0</v>
      </c>
      <c r="AK94" s="67">
        <f t="shared" si="174"/>
        <v>0</v>
      </c>
      <c r="AL94" s="67">
        <f>SUM(AI94:AK94)</f>
        <v>0</v>
      </c>
      <c r="AM94" s="68" t="str">
        <f t="shared" ref="AM94:AM98" si="180">IF(AL94=0,"",((AI94*4)+(AJ94*2)+(AK94*0))/AL94)</f>
        <v/>
      </c>
    </row>
    <row r="95" spans="3:39" x14ac:dyDescent="0.25">
      <c r="C95" s="34">
        <v>13</v>
      </c>
      <c r="D95" s="34">
        <v>1</v>
      </c>
      <c r="E95" s="34" t="s">
        <v>16</v>
      </c>
      <c r="F95" s="34" t="s">
        <v>14</v>
      </c>
      <c r="H95" s="50"/>
      <c r="I95" s="5">
        <v>3</v>
      </c>
      <c r="J95" s="1">
        <f>COUNTIFS($C$3:$C$250,$H$93,$D$3:$D$250,$I95,$E$3:$E$250,$J$1,$F$3:$F$250,$J$2)</f>
        <v>0</v>
      </c>
      <c r="K95" s="2">
        <f>COUNTIFS($C$3:$C$250,$H$93,$D$3:$D$250,$I95,$E$3:$E$250,$J$1,$F$3:$F$250,$K$2)</f>
        <v>0</v>
      </c>
      <c r="L95" s="2">
        <f>COUNTIFS($C$3:$C$250,$H$93,$D$3:$D$250,$I95,$E$3:$E$250,$J$1,$F$3:$F$250,$L$2)</f>
        <v>0</v>
      </c>
      <c r="M95" s="2">
        <f t="shared" ref="M95:M98" si="181">SUM(J95:L95)</f>
        <v>0</v>
      </c>
      <c r="N95" s="3" t="str">
        <f t="shared" si="175"/>
        <v/>
      </c>
      <c r="O95" s="2">
        <f>COUNTIFS($C$3:$C$250,$H$93,$D$3:$D$250,$I95,$E$3:$E$250,$O$1,$F$3:$F$250,O$2)</f>
        <v>0</v>
      </c>
      <c r="P95" s="2">
        <f t="shared" si="170"/>
        <v>0</v>
      </c>
      <c r="Q95" s="2">
        <f t="shared" si="170"/>
        <v>0</v>
      </c>
      <c r="R95" s="2">
        <f t="shared" ref="R95:R98" si="182">SUM(O95:Q95)</f>
        <v>0</v>
      </c>
      <c r="S95" s="3" t="str">
        <f t="shared" si="176"/>
        <v/>
      </c>
      <c r="T95" s="1">
        <f t="shared" si="171"/>
        <v>0</v>
      </c>
      <c r="U95" s="2">
        <f t="shared" si="171"/>
        <v>0</v>
      </c>
      <c r="V95" s="2">
        <f t="shared" si="171"/>
        <v>0</v>
      </c>
      <c r="W95" s="2">
        <f t="shared" ref="W95:W98" si="183">SUM(T95:V95)</f>
        <v>0</v>
      </c>
      <c r="X95" s="3" t="str">
        <f t="shared" si="177"/>
        <v/>
      </c>
      <c r="Y95" s="2">
        <f t="shared" si="172"/>
        <v>0</v>
      </c>
      <c r="Z95" s="2">
        <f t="shared" si="172"/>
        <v>0</v>
      </c>
      <c r="AA95" s="2">
        <f t="shared" si="172"/>
        <v>0</v>
      </c>
      <c r="AB95" s="2">
        <f t="shared" ref="AB95:AB98" si="184">SUM(Y95:AA95)</f>
        <v>0</v>
      </c>
      <c r="AC95" s="3" t="str">
        <f t="shared" si="178"/>
        <v/>
      </c>
      <c r="AD95" s="1">
        <f t="shared" si="173"/>
        <v>0</v>
      </c>
      <c r="AE95" s="2">
        <f t="shared" si="173"/>
        <v>0</v>
      </c>
      <c r="AF95" s="2">
        <f t="shared" si="173"/>
        <v>0</v>
      </c>
      <c r="AG95" s="2">
        <f t="shared" ref="AG95:AG98" si="185">SUM(AD95:AF95)</f>
        <v>0</v>
      </c>
      <c r="AH95" s="3" t="str">
        <f t="shared" si="179"/>
        <v/>
      </c>
      <c r="AI95" s="1">
        <f t="shared" si="174"/>
        <v>0</v>
      </c>
      <c r="AJ95" s="2">
        <f t="shared" si="174"/>
        <v>0</v>
      </c>
      <c r="AK95" s="2">
        <f t="shared" si="174"/>
        <v>0</v>
      </c>
      <c r="AL95" s="2">
        <f t="shared" ref="AL95:AL98" si="186">SUM(AI95:AK95)</f>
        <v>0</v>
      </c>
      <c r="AM95" s="3" t="str">
        <f t="shared" si="180"/>
        <v/>
      </c>
    </row>
    <row r="96" spans="3:39" x14ac:dyDescent="0.25">
      <c r="C96" s="34">
        <v>9</v>
      </c>
      <c r="D96" s="34">
        <v>2</v>
      </c>
      <c r="E96" s="34" t="s">
        <v>21</v>
      </c>
      <c r="F96" s="34" t="s">
        <v>14</v>
      </c>
      <c r="H96" s="50"/>
      <c r="I96" s="65">
        <v>4</v>
      </c>
      <c r="J96" s="66">
        <f>COUNTIFS($C$3:$C$250,$H$93,$D$3:$D$250,$I96,$E$3:$E$250,$J$1,$F$3:$F$250,$J$2)</f>
        <v>0</v>
      </c>
      <c r="K96" s="67">
        <f>COUNTIFS($C$3:$C$250,$H$93,$D$3:$D$250,$I96,$E$3:$E$250,$J$1,$F$3:$F$250,$K$2)</f>
        <v>0</v>
      </c>
      <c r="L96" s="67">
        <f>COUNTIFS($C$3:$C$250,$H$93,$D$3:$D$250,$I96,$E$3:$E$250,$J$1,$F$3:$F$250,$L$2)</f>
        <v>0</v>
      </c>
      <c r="M96" s="67">
        <f t="shared" si="181"/>
        <v>0</v>
      </c>
      <c r="N96" s="68" t="str">
        <f t="shared" si="175"/>
        <v/>
      </c>
      <c r="O96" s="67">
        <f>COUNTIFS($C$3:$C$250,$H$93,$D$3:$D$250,$I96,$E$3:$E$250,$O$1,$F$3:$F$250,O$2)</f>
        <v>0</v>
      </c>
      <c r="P96" s="67">
        <f t="shared" si="170"/>
        <v>0</v>
      </c>
      <c r="Q96" s="67">
        <f t="shared" si="170"/>
        <v>0</v>
      </c>
      <c r="R96" s="67">
        <f t="shared" si="182"/>
        <v>0</v>
      </c>
      <c r="S96" s="68" t="str">
        <f t="shared" si="176"/>
        <v/>
      </c>
      <c r="T96" s="66">
        <f t="shared" si="171"/>
        <v>0</v>
      </c>
      <c r="U96" s="67">
        <f t="shared" si="171"/>
        <v>0</v>
      </c>
      <c r="V96" s="67">
        <f t="shared" si="171"/>
        <v>0</v>
      </c>
      <c r="W96" s="67">
        <f t="shared" si="183"/>
        <v>0</v>
      </c>
      <c r="X96" s="68" t="str">
        <f t="shared" si="177"/>
        <v/>
      </c>
      <c r="Y96" s="67">
        <f t="shared" si="172"/>
        <v>0</v>
      </c>
      <c r="Z96" s="67">
        <f t="shared" si="172"/>
        <v>0</v>
      </c>
      <c r="AA96" s="67">
        <f t="shared" si="172"/>
        <v>0</v>
      </c>
      <c r="AB96" s="67">
        <f t="shared" si="184"/>
        <v>0</v>
      </c>
      <c r="AC96" s="68" t="str">
        <f t="shared" si="178"/>
        <v/>
      </c>
      <c r="AD96" s="66">
        <f t="shared" si="173"/>
        <v>0</v>
      </c>
      <c r="AE96" s="67">
        <f t="shared" si="173"/>
        <v>0</v>
      </c>
      <c r="AF96" s="67">
        <f t="shared" si="173"/>
        <v>0</v>
      </c>
      <c r="AG96" s="67">
        <f t="shared" si="185"/>
        <v>0</v>
      </c>
      <c r="AH96" s="68" t="str">
        <f t="shared" si="179"/>
        <v/>
      </c>
      <c r="AI96" s="66">
        <f t="shared" si="174"/>
        <v>0</v>
      </c>
      <c r="AJ96" s="67">
        <f t="shared" si="174"/>
        <v>0</v>
      </c>
      <c r="AK96" s="67">
        <f t="shared" si="174"/>
        <v>0</v>
      </c>
      <c r="AL96" s="67">
        <f t="shared" si="186"/>
        <v>0</v>
      </c>
      <c r="AM96" s="68" t="str">
        <f t="shared" si="180"/>
        <v/>
      </c>
    </row>
    <row r="97" spans="3:39" x14ac:dyDescent="0.25">
      <c r="C97" s="34">
        <v>11</v>
      </c>
      <c r="D97" s="34">
        <v>2</v>
      </c>
      <c r="E97" s="34" t="s">
        <v>21</v>
      </c>
      <c r="F97" s="34" t="s">
        <v>14</v>
      </c>
      <c r="H97" s="50"/>
      <c r="I97" s="5">
        <v>5</v>
      </c>
      <c r="J97" s="1">
        <f>COUNTIFS($C$3:$C$250,$H$93,$D$3:$D$250,$I97,$E$3:$E$250,$J$1,$F$3:$F$250,$J$2)</f>
        <v>0</v>
      </c>
      <c r="K97" s="2">
        <f>COUNTIFS($C$3:$C$250,$H$93,$D$3:$D$250,$I97,$E$3:$E$250,$J$1,$F$3:$F$250,$K$2)</f>
        <v>0</v>
      </c>
      <c r="L97" s="2">
        <f>COUNTIFS($C$3:$C$250,$H$93,$D$3:$D$250,$I97,$E$3:$E$250,$J$1,$F$3:$F$250,$L$2)</f>
        <v>0</v>
      </c>
      <c r="M97" s="2">
        <f t="shared" si="181"/>
        <v>0</v>
      </c>
      <c r="N97" s="3" t="str">
        <f t="shared" si="175"/>
        <v/>
      </c>
      <c r="O97" s="2">
        <f>COUNTIFS($C$3:$C$250,$H$93,$D$3:$D$250,$I97,$E$3:$E$250,$O$1,$F$3:$F$250,O$2)</f>
        <v>0</v>
      </c>
      <c r="P97" s="2">
        <f t="shared" si="170"/>
        <v>0</v>
      </c>
      <c r="Q97" s="2">
        <f t="shared" si="170"/>
        <v>0</v>
      </c>
      <c r="R97" s="2">
        <f t="shared" si="182"/>
        <v>0</v>
      </c>
      <c r="S97" s="3" t="str">
        <f t="shared" si="176"/>
        <v/>
      </c>
      <c r="T97" s="1">
        <f t="shared" si="171"/>
        <v>0</v>
      </c>
      <c r="U97" s="2">
        <f t="shared" si="171"/>
        <v>0</v>
      </c>
      <c r="V97" s="2">
        <f t="shared" si="171"/>
        <v>0</v>
      </c>
      <c r="W97" s="2">
        <f t="shared" si="183"/>
        <v>0</v>
      </c>
      <c r="X97" s="3" t="str">
        <f t="shared" si="177"/>
        <v/>
      </c>
      <c r="Y97" s="2">
        <f t="shared" si="172"/>
        <v>0</v>
      </c>
      <c r="Z97" s="2">
        <f t="shared" si="172"/>
        <v>0</v>
      </c>
      <c r="AA97" s="2">
        <f t="shared" si="172"/>
        <v>0</v>
      </c>
      <c r="AB97" s="2">
        <f t="shared" si="184"/>
        <v>0</v>
      </c>
      <c r="AC97" s="3" t="str">
        <f t="shared" si="178"/>
        <v/>
      </c>
      <c r="AD97" s="1">
        <f t="shared" si="173"/>
        <v>0</v>
      </c>
      <c r="AE97" s="2">
        <f t="shared" si="173"/>
        <v>0</v>
      </c>
      <c r="AF97" s="2">
        <f t="shared" si="173"/>
        <v>0</v>
      </c>
      <c r="AG97" s="2">
        <f t="shared" si="185"/>
        <v>0</v>
      </c>
      <c r="AH97" s="3" t="str">
        <f t="shared" si="179"/>
        <v/>
      </c>
      <c r="AI97" s="1">
        <f t="shared" si="174"/>
        <v>0</v>
      </c>
      <c r="AJ97" s="2">
        <f t="shared" si="174"/>
        <v>0</v>
      </c>
      <c r="AK97" s="2">
        <f t="shared" si="174"/>
        <v>0</v>
      </c>
      <c r="AL97" s="2">
        <f t="shared" si="186"/>
        <v>0</v>
      </c>
      <c r="AM97" s="3" t="str">
        <f t="shared" si="180"/>
        <v/>
      </c>
    </row>
    <row r="98" spans="3:39" ht="15.75" thickBot="1" x14ac:dyDescent="0.3">
      <c r="C98" s="34">
        <v>16</v>
      </c>
      <c r="D98" s="34">
        <v>5</v>
      </c>
      <c r="E98" s="34" t="s">
        <v>18</v>
      </c>
      <c r="F98" s="34" t="s">
        <v>14</v>
      </c>
      <c r="H98" s="51"/>
      <c r="I98" s="69">
        <v>6</v>
      </c>
      <c r="J98" s="66">
        <f>COUNTIFS($C$3:$C$250,$H$93,$D$3:$D$250,$I98,$E$3:$E$250,$J$1,$F$3:$F$250,$J$2)</f>
        <v>0</v>
      </c>
      <c r="K98" s="67">
        <f>COUNTIFS($C$3:$C$250,$H$93,$D$3:$D$250,$I98,$E$3:$E$250,$J$1,$F$3:$F$250,$K$2)</f>
        <v>0</v>
      </c>
      <c r="L98" s="67">
        <f>COUNTIFS($C$3:$C$250,$H$93,$D$3:$D$250,$I98,$E$3:$E$250,$J$1,$F$3:$F$250,$L$2)</f>
        <v>0</v>
      </c>
      <c r="M98" s="67">
        <f t="shared" si="181"/>
        <v>0</v>
      </c>
      <c r="N98" s="68" t="str">
        <f t="shared" si="175"/>
        <v/>
      </c>
      <c r="O98" s="67">
        <f>COUNTIFS($C$3:$C$250,$H$93,$D$3:$D$250,$I98,$E$3:$E$250,$O$1,$F$3:$F$250,O$2)</f>
        <v>0</v>
      </c>
      <c r="P98" s="67">
        <f t="shared" si="170"/>
        <v>0</v>
      </c>
      <c r="Q98" s="67">
        <f t="shared" si="170"/>
        <v>0</v>
      </c>
      <c r="R98" s="67">
        <f t="shared" si="182"/>
        <v>0</v>
      </c>
      <c r="S98" s="68" t="str">
        <f t="shared" si="176"/>
        <v/>
      </c>
      <c r="T98" s="66">
        <f t="shared" si="171"/>
        <v>0</v>
      </c>
      <c r="U98" s="67">
        <f t="shared" si="171"/>
        <v>0</v>
      </c>
      <c r="V98" s="67">
        <f t="shared" si="171"/>
        <v>0</v>
      </c>
      <c r="W98" s="67">
        <f t="shared" si="183"/>
        <v>0</v>
      </c>
      <c r="X98" s="68" t="str">
        <f t="shared" si="177"/>
        <v/>
      </c>
      <c r="Y98" s="67">
        <f t="shared" si="172"/>
        <v>0</v>
      </c>
      <c r="Z98" s="67">
        <f t="shared" si="172"/>
        <v>0</v>
      </c>
      <c r="AA98" s="67">
        <f t="shared" si="172"/>
        <v>0</v>
      </c>
      <c r="AB98" s="67">
        <f t="shared" si="184"/>
        <v>0</v>
      </c>
      <c r="AC98" s="68" t="str">
        <f t="shared" si="178"/>
        <v/>
      </c>
      <c r="AD98" s="66">
        <f t="shared" si="173"/>
        <v>0</v>
      </c>
      <c r="AE98" s="67">
        <f t="shared" si="173"/>
        <v>0</v>
      </c>
      <c r="AF98" s="67">
        <f t="shared" si="173"/>
        <v>0</v>
      </c>
      <c r="AG98" s="67">
        <f t="shared" si="185"/>
        <v>0</v>
      </c>
      <c r="AH98" s="68" t="str">
        <f t="shared" si="179"/>
        <v/>
      </c>
      <c r="AI98" s="66">
        <f t="shared" si="174"/>
        <v>0</v>
      </c>
      <c r="AJ98" s="67">
        <f t="shared" si="174"/>
        <v>0</v>
      </c>
      <c r="AK98" s="67">
        <f t="shared" si="174"/>
        <v>0</v>
      </c>
      <c r="AL98" s="67">
        <f t="shared" si="186"/>
        <v>0</v>
      </c>
      <c r="AM98" s="68" t="str">
        <f t="shared" si="180"/>
        <v/>
      </c>
    </row>
    <row r="99" spans="3:39" ht="16.5" thickBot="1" x14ac:dyDescent="0.3">
      <c r="C99" s="34">
        <v>8</v>
      </c>
      <c r="D99" s="34">
        <v>6</v>
      </c>
      <c r="E99" s="34" t="s">
        <v>17</v>
      </c>
      <c r="F99" s="34" t="s">
        <v>14</v>
      </c>
      <c r="H99" s="52" t="s">
        <v>23</v>
      </c>
      <c r="I99" s="53"/>
      <c r="J99" s="6">
        <f>SUM(J93:J98)</f>
        <v>0</v>
      </c>
      <c r="K99" s="7">
        <f>SUM(K93:K98)</f>
        <v>0</v>
      </c>
      <c r="L99" s="7">
        <f>SUM(L93:L98)</f>
        <v>0</v>
      </c>
      <c r="M99" s="7">
        <f>SUM(J99:L99)</f>
        <v>0</v>
      </c>
      <c r="N99" s="36" t="e">
        <f>AVERAGE(N93:N98)</f>
        <v>#DIV/0!</v>
      </c>
      <c r="O99" s="6">
        <f>SUM(O93:O98)</f>
        <v>0</v>
      </c>
      <c r="P99" s="7">
        <f>SUM(P93:P98)</f>
        <v>0</v>
      </c>
      <c r="Q99" s="7">
        <f>SUM(Q93:Q98)</f>
        <v>0</v>
      </c>
      <c r="R99" s="7">
        <f>SUM(O99:Q99)</f>
        <v>0</v>
      </c>
      <c r="S99" s="36" t="e">
        <f>AVERAGE(S93:S98)</f>
        <v>#DIV/0!</v>
      </c>
      <c r="T99" s="6">
        <f>SUM(T93:T98)</f>
        <v>0</v>
      </c>
      <c r="U99" s="7">
        <f>SUM(U93:U98)</f>
        <v>0</v>
      </c>
      <c r="V99" s="7">
        <f>SUM(V93:V98)</f>
        <v>0</v>
      </c>
      <c r="W99" s="7">
        <f>SUM(T99:V99)</f>
        <v>0</v>
      </c>
      <c r="X99" s="36" t="e">
        <f>AVERAGE(X93:X98)</f>
        <v>#DIV/0!</v>
      </c>
      <c r="Y99" s="6">
        <f>SUM(Y93:Y98)</f>
        <v>0</v>
      </c>
      <c r="Z99" s="7">
        <f>SUM(Z93:Z98)</f>
        <v>0</v>
      </c>
      <c r="AA99" s="7">
        <f>SUM(AA93:AA98)</f>
        <v>0</v>
      </c>
      <c r="AB99" s="7">
        <f>SUM(Y99:AA99)</f>
        <v>0</v>
      </c>
      <c r="AC99" s="36" t="e">
        <f>AVERAGE(AC93:AC98)</f>
        <v>#DIV/0!</v>
      </c>
      <c r="AD99" s="6">
        <f>SUM(AD93:AD98)</f>
        <v>0</v>
      </c>
      <c r="AE99" s="7">
        <f>SUM(AE93:AE98)</f>
        <v>0</v>
      </c>
      <c r="AF99" s="7">
        <f>SUM(AF93:AF98)</f>
        <v>0</v>
      </c>
      <c r="AG99" s="7">
        <f>SUM(AD99:AF99)</f>
        <v>0</v>
      </c>
      <c r="AH99" s="36" t="e">
        <f>AVERAGE(AH93:AH98)</f>
        <v>#DIV/0!</v>
      </c>
      <c r="AI99" s="6">
        <f>SUM(AI93:AI98)</f>
        <v>0</v>
      </c>
      <c r="AJ99" s="7">
        <f>SUM(AJ93:AJ98)</f>
        <v>0</v>
      </c>
      <c r="AK99" s="7">
        <f>SUM(AK93:AK98)</f>
        <v>0</v>
      </c>
      <c r="AL99" s="7">
        <f>SUM(AI99:AK99)</f>
        <v>0</v>
      </c>
      <c r="AM99" s="36" t="e">
        <f>AVERAGE(AM93:AM98)</f>
        <v>#DIV/0!</v>
      </c>
    </row>
    <row r="100" spans="3:39" ht="15.75" thickBot="1" x14ac:dyDescent="0.3">
      <c r="C100" s="34">
        <v>16</v>
      </c>
      <c r="D100" s="34">
        <v>4</v>
      </c>
      <c r="E100" s="34" t="s">
        <v>17</v>
      </c>
      <c r="F100" s="34" t="s">
        <v>14</v>
      </c>
      <c r="J100" s="43" t="s">
        <v>4</v>
      </c>
      <c r="K100" s="44"/>
      <c r="L100" s="44"/>
      <c r="M100" s="44"/>
      <c r="N100" s="45"/>
      <c r="O100" s="43" t="s">
        <v>5</v>
      </c>
      <c r="P100" s="44"/>
      <c r="Q100" s="44"/>
      <c r="R100" s="44"/>
      <c r="S100" s="45"/>
      <c r="T100" s="46" t="s">
        <v>6</v>
      </c>
      <c r="U100" s="47"/>
      <c r="V100" s="47"/>
      <c r="W100" s="47"/>
      <c r="X100" s="48"/>
      <c r="Y100" s="43" t="s">
        <v>7</v>
      </c>
      <c r="Z100" s="44"/>
      <c r="AA100" s="44"/>
      <c r="AB100" s="44"/>
      <c r="AC100" s="45"/>
      <c r="AD100" s="43" t="s">
        <v>8</v>
      </c>
      <c r="AE100" s="44"/>
      <c r="AF100" s="44"/>
      <c r="AG100" s="44"/>
      <c r="AH100" s="45"/>
      <c r="AI100" s="43" t="s">
        <v>9</v>
      </c>
      <c r="AJ100" s="44"/>
      <c r="AK100" s="44"/>
      <c r="AL100" s="44"/>
      <c r="AM100" s="45"/>
    </row>
    <row r="101" spans="3:39" ht="15.75" thickBot="1" x14ac:dyDescent="0.3">
      <c r="C101" s="35">
        <v>11</v>
      </c>
      <c r="D101" s="35">
        <v>3</v>
      </c>
      <c r="E101" s="35" t="s">
        <v>21</v>
      </c>
      <c r="F101" s="35" t="s">
        <v>14</v>
      </c>
      <c r="J101" s="8" t="s">
        <v>12</v>
      </c>
      <c r="K101" s="9" t="s">
        <v>14</v>
      </c>
      <c r="L101" s="9" t="s">
        <v>13</v>
      </c>
      <c r="M101" s="9" t="s">
        <v>10</v>
      </c>
      <c r="N101" s="38" t="s">
        <v>26</v>
      </c>
      <c r="O101" s="6" t="s">
        <v>11</v>
      </c>
      <c r="P101" s="7" t="s">
        <v>14</v>
      </c>
      <c r="Q101" s="7" t="s">
        <v>13</v>
      </c>
      <c r="R101" s="7" t="s">
        <v>10</v>
      </c>
      <c r="S101" s="38" t="s">
        <v>26</v>
      </c>
      <c r="T101" s="6" t="s">
        <v>11</v>
      </c>
      <c r="U101" s="7" t="s">
        <v>14</v>
      </c>
      <c r="V101" s="7" t="s">
        <v>13</v>
      </c>
      <c r="W101" s="7" t="s">
        <v>10</v>
      </c>
      <c r="X101" s="38" t="s">
        <v>26</v>
      </c>
      <c r="Y101" s="6" t="s">
        <v>11</v>
      </c>
      <c r="Z101" s="7" t="s">
        <v>14</v>
      </c>
      <c r="AA101" s="7" t="s">
        <v>13</v>
      </c>
      <c r="AB101" s="7" t="s">
        <v>10</v>
      </c>
      <c r="AC101" s="38" t="s">
        <v>26</v>
      </c>
      <c r="AD101" s="8" t="s">
        <v>12</v>
      </c>
      <c r="AE101" s="9" t="s">
        <v>14</v>
      </c>
      <c r="AF101" s="9" t="s">
        <v>13</v>
      </c>
      <c r="AG101" s="9" t="s">
        <v>10</v>
      </c>
      <c r="AH101" s="38" t="s">
        <v>26</v>
      </c>
      <c r="AI101" s="6" t="s">
        <v>12</v>
      </c>
      <c r="AJ101" s="7" t="s">
        <v>14</v>
      </c>
      <c r="AK101" s="7" t="s">
        <v>13</v>
      </c>
      <c r="AL101" s="7" t="s">
        <v>10</v>
      </c>
      <c r="AM101" s="38" t="s">
        <v>26</v>
      </c>
    </row>
    <row r="102" spans="3:39" x14ac:dyDescent="0.25">
      <c r="C102" s="35">
        <v>5</v>
      </c>
      <c r="D102" s="35">
        <v>6</v>
      </c>
      <c r="E102" s="34" t="s">
        <v>17</v>
      </c>
      <c r="F102" s="35" t="s">
        <v>11</v>
      </c>
      <c r="H102" s="49">
        <f>A13</f>
        <v>18</v>
      </c>
      <c r="I102" s="4">
        <v>1</v>
      </c>
      <c r="J102" s="8">
        <f>COUNTIFS($C$3:$C$250,$H$102,$D$3:$D$250,$I$3,$E$3:$E$250,$J$1,$F$3:$F$250,$J$2)</f>
        <v>0</v>
      </c>
      <c r="K102" s="9">
        <f>COUNTIFS($C$3:$C$250,$H$102,$D$3:$D$250,$I$3,$E$3:$E$250,$J$1,$F$3:$F$250,K$2)</f>
        <v>0</v>
      </c>
      <c r="L102" s="9">
        <f>COUNTIFS($C$3:$C$250,$H$102,$D$3:$D$250,$I$3,$E$3:$E$250,$J$1,$F$3:$F$250,L$2)</f>
        <v>0</v>
      </c>
      <c r="M102" s="9">
        <f>SUM(J102:L102)</f>
        <v>0</v>
      </c>
      <c r="N102" s="10" t="str">
        <f>IF(M102=0,"",((J102*4)+(K102*2)+(L102*0))/M102)</f>
        <v/>
      </c>
      <c r="O102" s="2">
        <f>COUNTIFS($C$3:$C$250,$H$102,$D$3:$D$250,$I$3,$E$3:$E$250,$O$1,$F$3:$F$250,O$2)</f>
        <v>0</v>
      </c>
      <c r="P102" s="2">
        <f t="shared" ref="P102:Q107" si="187">COUNTIFS($C$3:$C$250,$H$102,$D$3:$D$250,$I102,$E$3:$E$250,$O$1,$F$3:$F$250,P$2)</f>
        <v>0</v>
      </c>
      <c r="Q102" s="2">
        <f t="shared" si="187"/>
        <v>0</v>
      </c>
      <c r="R102" s="9">
        <f>SUM(O102:Q102)</f>
        <v>0</v>
      </c>
      <c r="S102" s="10" t="str">
        <f>IF(R102=0,"",((O102*4)+(P102*2)+(Q102*0))/R102)</f>
        <v/>
      </c>
      <c r="T102" s="1">
        <f t="shared" ref="T102:V107" si="188">COUNTIFS($C$3:$C$250,$H$102,$D$3:$D$250,$I102,$E$3:$E$250,$T$1,$F$3:$F$250,T$2)</f>
        <v>0</v>
      </c>
      <c r="U102" s="2">
        <f t="shared" si="188"/>
        <v>0</v>
      </c>
      <c r="V102" s="2">
        <f t="shared" si="188"/>
        <v>0</v>
      </c>
      <c r="W102" s="2">
        <f>SUM(T102:V102)</f>
        <v>0</v>
      </c>
      <c r="X102" s="10" t="str">
        <f>IF(W102=0,"",((T102*4)+(U102*2)+(V102*0))/W102)</f>
        <v/>
      </c>
      <c r="Y102" s="2">
        <f t="shared" ref="Y102:AA107" si="189">COUNTIFS($C$3:$C$250,$H$102,$D$3:$D$250,$I102,$E$3:$E$250,$Y$1,$F$3:$F$250,Y$2)</f>
        <v>0</v>
      </c>
      <c r="Z102" s="2">
        <f t="shared" si="189"/>
        <v>0</v>
      </c>
      <c r="AA102" s="2">
        <f t="shared" si="189"/>
        <v>0</v>
      </c>
      <c r="AB102" s="9">
        <f>SUM(Y102:AA102)</f>
        <v>0</v>
      </c>
      <c r="AC102" s="10" t="str">
        <f>IF(AB102=0,"",((Y102*4)+(Z102*2)+(AA102*0))/AB102)</f>
        <v/>
      </c>
      <c r="AD102" s="8">
        <f t="shared" ref="AD102:AF107" si="190">COUNTIFS($C$3:$C$250,$H$102,$D$3:$D$250,$I102,$E$3:$E$250,$AD$1,$F$3:$F$250,AD$2)</f>
        <v>0</v>
      </c>
      <c r="AE102" s="9">
        <f t="shared" si="190"/>
        <v>0</v>
      </c>
      <c r="AF102" s="9">
        <f t="shared" si="190"/>
        <v>0</v>
      </c>
      <c r="AG102" s="9">
        <f>SUM(AD102:AF102)</f>
        <v>0</v>
      </c>
      <c r="AH102" s="10" t="str">
        <f>IF(AG102=0,"",((AD102*4)+(AE102*2)+(AF102*0))/AG102)</f>
        <v/>
      </c>
      <c r="AI102" s="8">
        <f t="shared" ref="AI102:AK107" si="191">COUNTIFS($C$3:$C$250,$H$102,$D$3:$D$250,$I102,$E$3:$E$250,$AI$1,$F$3:$F$250,AI$2)</f>
        <v>0</v>
      </c>
      <c r="AJ102" s="9">
        <f t="shared" si="191"/>
        <v>0</v>
      </c>
      <c r="AK102" s="9">
        <f t="shared" si="191"/>
        <v>0</v>
      </c>
      <c r="AL102" s="9">
        <f>SUM(AI102:AK102)</f>
        <v>0</v>
      </c>
      <c r="AM102" s="10" t="str">
        <f>IF(AL102=0,"",((AI102*4)+(AJ102*2)+(AK102*0))/AL102)</f>
        <v/>
      </c>
    </row>
    <row r="103" spans="3:39" x14ac:dyDescent="0.25">
      <c r="C103" s="35">
        <v>9</v>
      </c>
      <c r="D103" s="35">
        <v>2</v>
      </c>
      <c r="E103" s="35" t="s">
        <v>19</v>
      </c>
      <c r="F103" s="35" t="s">
        <v>14</v>
      </c>
      <c r="H103" s="50"/>
      <c r="I103" s="65">
        <v>2</v>
      </c>
      <c r="J103" s="66">
        <f>COUNTIFS($C$3:$C$250,$H$102,$D$3:$D$250,$I103,$E$3:$E$250,$J$1,$F$3:$F$250,$J$2)</f>
        <v>0</v>
      </c>
      <c r="K103" s="67">
        <f>COUNTIFS($C$3:$C$250,$H$102,$D$3:$D$250,$I103,$E$3:$E$250,$J$1,$F$3:$F$250,$K$2)</f>
        <v>0</v>
      </c>
      <c r="L103" s="67">
        <f>COUNTIFS($C$3:$C$250,$H$102,$D$3:$D$250,$I103,$E$3:$E$250,$J$1,$F$3:$F$250,$L$2)</f>
        <v>0</v>
      </c>
      <c r="M103" s="67">
        <f>SUM(J103:L103)</f>
        <v>0</v>
      </c>
      <c r="N103" s="68" t="str">
        <f t="shared" ref="N103:N107" si="192">IF(M103=0,"",((J103*4)+(K103*2)+(L103*0))/M103)</f>
        <v/>
      </c>
      <c r="O103" s="67">
        <f>COUNTIFS($C$3:$C$250,$H$102,$D$3:$D$250,$I103,$E$3:$E$250,$O$1,$F$3:$F$250,O$2)</f>
        <v>0</v>
      </c>
      <c r="P103" s="67">
        <f t="shared" si="187"/>
        <v>0</v>
      </c>
      <c r="Q103" s="67">
        <f t="shared" si="187"/>
        <v>0</v>
      </c>
      <c r="R103" s="67">
        <f>SUM(O103:Q103)</f>
        <v>0</v>
      </c>
      <c r="S103" s="68" t="str">
        <f t="shared" ref="S103:S107" si="193">IF(R103=0,"",((O103*4)+(P103*2)+(Q103*0))/R103)</f>
        <v/>
      </c>
      <c r="T103" s="66">
        <f t="shared" si="188"/>
        <v>0</v>
      </c>
      <c r="U103" s="67">
        <f t="shared" si="188"/>
        <v>0</v>
      </c>
      <c r="V103" s="67">
        <f t="shared" si="188"/>
        <v>0</v>
      </c>
      <c r="W103" s="67">
        <f>SUM(T103:V103)</f>
        <v>0</v>
      </c>
      <c r="X103" s="68" t="str">
        <f t="shared" ref="X103:X107" si="194">IF(W103=0,"",((T103*4)+(U103*2)+(V103*0))/W103)</f>
        <v/>
      </c>
      <c r="Y103" s="67">
        <f t="shared" si="189"/>
        <v>0</v>
      </c>
      <c r="Z103" s="67">
        <f t="shared" si="189"/>
        <v>0</v>
      </c>
      <c r="AA103" s="67">
        <f t="shared" si="189"/>
        <v>0</v>
      </c>
      <c r="AB103" s="67">
        <f>SUM(Y103:AA103)</f>
        <v>0</v>
      </c>
      <c r="AC103" s="68" t="str">
        <f t="shared" ref="AC103:AC107" si="195">IF(AB103=0,"",((Y103*4)+(Z103*2)+(AA103*0))/AB103)</f>
        <v/>
      </c>
      <c r="AD103" s="66">
        <f t="shared" si="190"/>
        <v>0</v>
      </c>
      <c r="AE103" s="67">
        <f t="shared" si="190"/>
        <v>0</v>
      </c>
      <c r="AF103" s="67">
        <f t="shared" si="190"/>
        <v>0</v>
      </c>
      <c r="AG103" s="67">
        <f>SUM(AD103:AF103)</f>
        <v>0</v>
      </c>
      <c r="AH103" s="68" t="str">
        <f t="shared" ref="AH103:AH107" si="196">IF(AG103=0,"",((AD103*4)+(AE103*2)+(AF103*0))/AG103)</f>
        <v/>
      </c>
      <c r="AI103" s="66">
        <f t="shared" si="191"/>
        <v>0</v>
      </c>
      <c r="AJ103" s="67">
        <f t="shared" si="191"/>
        <v>0</v>
      </c>
      <c r="AK103" s="67">
        <f t="shared" si="191"/>
        <v>0</v>
      </c>
      <c r="AL103" s="67">
        <f>SUM(AI103:AK103)</f>
        <v>0</v>
      </c>
      <c r="AM103" s="68" t="str">
        <f t="shared" ref="AM103:AM107" si="197">IF(AL103=0,"",((AI103*4)+(AJ103*2)+(AK103*0))/AL103)</f>
        <v/>
      </c>
    </row>
    <row r="104" spans="3:39" x14ac:dyDescent="0.25">
      <c r="C104" s="35">
        <v>16</v>
      </c>
      <c r="D104" s="35">
        <v>4</v>
      </c>
      <c r="E104" s="35" t="s">
        <v>20</v>
      </c>
      <c r="F104" s="35" t="s">
        <v>13</v>
      </c>
      <c r="H104" s="50"/>
      <c r="I104" s="5">
        <v>3</v>
      </c>
      <c r="J104" s="1">
        <f>COUNTIFS($C$3:$C$250,$H$102,$D$3:$D$250,$I104,$E$3:$E$250,$J$1,$F$3:$F$250,$J$2)</f>
        <v>0</v>
      </c>
      <c r="K104" s="2">
        <f>COUNTIFS($C$3:$C$250,$H$102,$D$3:$D$250,$I104,$E$3:$E$250,$J$1,$F$3:$F$250,$K$2)</f>
        <v>0</v>
      </c>
      <c r="L104" s="2">
        <f>COUNTIFS($C$3:$C$250,$H$102,$D$3:$D$250,$I104,$E$3:$E$250,$J$1,$F$3:$F$250,$L$2)</f>
        <v>0</v>
      </c>
      <c r="M104" s="2">
        <f t="shared" ref="M104:M107" si="198">SUM(J104:L104)</f>
        <v>0</v>
      </c>
      <c r="N104" s="3" t="str">
        <f t="shared" si="192"/>
        <v/>
      </c>
      <c r="O104" s="2">
        <f>COUNTIFS($C$3:$C$250,$H$102,$D$3:$D$250,$I104,$E$3:$E$250,$O$1,$F$3:$F$250,O$2)</f>
        <v>0</v>
      </c>
      <c r="P104" s="2">
        <f t="shared" si="187"/>
        <v>0</v>
      </c>
      <c r="Q104" s="2">
        <f t="shared" si="187"/>
        <v>0</v>
      </c>
      <c r="R104" s="2">
        <f t="shared" ref="R104:R107" si="199">SUM(O104:Q104)</f>
        <v>0</v>
      </c>
      <c r="S104" s="3" t="str">
        <f t="shared" si="193"/>
        <v/>
      </c>
      <c r="T104" s="1">
        <f t="shared" si="188"/>
        <v>0</v>
      </c>
      <c r="U104" s="2">
        <f t="shared" si="188"/>
        <v>0</v>
      </c>
      <c r="V104" s="2">
        <f t="shared" si="188"/>
        <v>0</v>
      </c>
      <c r="W104" s="2">
        <f t="shared" ref="W104:W107" si="200">SUM(T104:V104)</f>
        <v>0</v>
      </c>
      <c r="X104" s="3" t="str">
        <f t="shared" si="194"/>
        <v/>
      </c>
      <c r="Y104" s="2">
        <f t="shared" si="189"/>
        <v>0</v>
      </c>
      <c r="Z104" s="2">
        <f t="shared" si="189"/>
        <v>0</v>
      </c>
      <c r="AA104" s="2">
        <f t="shared" si="189"/>
        <v>0</v>
      </c>
      <c r="AB104" s="2">
        <f t="shared" ref="AB104:AB107" si="201">SUM(Y104:AA104)</f>
        <v>0</v>
      </c>
      <c r="AC104" s="3" t="str">
        <f t="shared" si="195"/>
        <v/>
      </c>
      <c r="AD104" s="1">
        <f t="shared" si="190"/>
        <v>0</v>
      </c>
      <c r="AE104" s="2">
        <f t="shared" si="190"/>
        <v>0</v>
      </c>
      <c r="AF104" s="2">
        <f t="shared" si="190"/>
        <v>0</v>
      </c>
      <c r="AG104" s="2">
        <f t="shared" ref="AG104:AG107" si="202">SUM(AD104:AF104)</f>
        <v>0</v>
      </c>
      <c r="AH104" s="3" t="str">
        <f t="shared" si="196"/>
        <v/>
      </c>
      <c r="AI104" s="1">
        <f t="shared" si="191"/>
        <v>0</v>
      </c>
      <c r="AJ104" s="2">
        <f t="shared" si="191"/>
        <v>0</v>
      </c>
      <c r="AK104" s="2">
        <f t="shared" si="191"/>
        <v>0</v>
      </c>
      <c r="AL104" s="2">
        <f t="shared" ref="AL104:AL107" si="203">SUM(AI104:AK104)</f>
        <v>0</v>
      </c>
      <c r="AM104" s="3" t="str">
        <f t="shared" si="197"/>
        <v/>
      </c>
    </row>
    <row r="105" spans="3:39" x14ac:dyDescent="0.25">
      <c r="C105" s="35">
        <v>13</v>
      </c>
      <c r="D105" s="35">
        <v>1</v>
      </c>
      <c r="E105" s="34" t="s">
        <v>17</v>
      </c>
      <c r="F105" s="35" t="s">
        <v>14</v>
      </c>
      <c r="H105" s="50"/>
      <c r="I105" s="65">
        <v>4</v>
      </c>
      <c r="J105" s="66">
        <f>COUNTIFS($C$3:$C$250,$H$102,$D$3:$D$250,$I105,$E$3:$E$250,$J$1,$F$3:$F$250,$J$2)</f>
        <v>0</v>
      </c>
      <c r="K105" s="67">
        <f>COUNTIFS($C$3:$C$250,$H$102,$D$3:$D$250,$I105,$E$3:$E$250,$J$1,$F$3:$F$250,$K$2)</f>
        <v>0</v>
      </c>
      <c r="L105" s="67">
        <f>COUNTIFS($C$3:$C$250,$H$102,$D$3:$D$250,$I105,$E$3:$E$250,$J$1,$F$3:$F$250,$L$2)</f>
        <v>0</v>
      </c>
      <c r="M105" s="67">
        <f t="shared" si="198"/>
        <v>0</v>
      </c>
      <c r="N105" s="68" t="str">
        <f t="shared" si="192"/>
        <v/>
      </c>
      <c r="O105" s="67">
        <f>COUNTIFS($C$3:$C$250,$H$102,$D$3:$D$250,$I105,$E$3:$E$250,$O$1,$F$3:$F$250,O$2)</f>
        <v>0</v>
      </c>
      <c r="P105" s="67">
        <f t="shared" si="187"/>
        <v>0</v>
      </c>
      <c r="Q105" s="67">
        <f t="shared" si="187"/>
        <v>0</v>
      </c>
      <c r="R105" s="67">
        <f t="shared" si="199"/>
        <v>0</v>
      </c>
      <c r="S105" s="68" t="str">
        <f t="shared" si="193"/>
        <v/>
      </c>
      <c r="T105" s="66">
        <f t="shared" si="188"/>
        <v>0</v>
      </c>
      <c r="U105" s="67">
        <f t="shared" si="188"/>
        <v>0</v>
      </c>
      <c r="V105" s="67">
        <f t="shared" si="188"/>
        <v>0</v>
      </c>
      <c r="W105" s="67">
        <f t="shared" si="200"/>
        <v>0</v>
      </c>
      <c r="X105" s="68" t="str">
        <f t="shared" si="194"/>
        <v/>
      </c>
      <c r="Y105" s="67">
        <f t="shared" si="189"/>
        <v>0</v>
      </c>
      <c r="Z105" s="67">
        <f t="shared" si="189"/>
        <v>0</v>
      </c>
      <c r="AA105" s="67">
        <f t="shared" si="189"/>
        <v>0</v>
      </c>
      <c r="AB105" s="67">
        <f t="shared" si="201"/>
        <v>0</v>
      </c>
      <c r="AC105" s="68" t="str">
        <f t="shared" si="195"/>
        <v/>
      </c>
      <c r="AD105" s="66">
        <f t="shared" si="190"/>
        <v>0</v>
      </c>
      <c r="AE105" s="67">
        <f t="shared" si="190"/>
        <v>0</v>
      </c>
      <c r="AF105" s="67">
        <f t="shared" si="190"/>
        <v>0</v>
      </c>
      <c r="AG105" s="67">
        <f t="shared" si="202"/>
        <v>0</v>
      </c>
      <c r="AH105" s="68" t="str">
        <f t="shared" si="196"/>
        <v/>
      </c>
      <c r="AI105" s="66">
        <f t="shared" si="191"/>
        <v>0</v>
      </c>
      <c r="AJ105" s="67">
        <f t="shared" si="191"/>
        <v>0</v>
      </c>
      <c r="AK105" s="67">
        <f t="shared" si="191"/>
        <v>0</v>
      </c>
      <c r="AL105" s="67">
        <f t="shared" si="203"/>
        <v>0</v>
      </c>
      <c r="AM105" s="68" t="str">
        <f t="shared" si="197"/>
        <v/>
      </c>
    </row>
    <row r="106" spans="3:39" x14ac:dyDescent="0.25">
      <c r="C106" s="35">
        <v>9</v>
      </c>
      <c r="D106" s="35">
        <v>1</v>
      </c>
      <c r="E106" s="35" t="s">
        <v>19</v>
      </c>
      <c r="F106" s="35" t="s">
        <v>14</v>
      </c>
      <c r="H106" s="50"/>
      <c r="I106" s="5">
        <v>5</v>
      </c>
      <c r="J106" s="1">
        <f>COUNTIFS($C$3:$C$250,$H$102,$D$3:$D$250,$I106,$E$3:$E$250,$J$1,$F$3:$F$250,$J$2)</f>
        <v>0</v>
      </c>
      <c r="K106" s="2">
        <f>COUNTIFS($C$3:$C$250,$H$102,$D$3:$D$250,$I106,$E$3:$E$250,$J$1,$F$3:$F$250,$K$2)</f>
        <v>0</v>
      </c>
      <c r="L106" s="2">
        <f>COUNTIFS($C$3:$C$250,$H$102,$D$3:$D$250,$I106,$E$3:$E$250,$J$1,$F$3:$F$250,$L$2)</f>
        <v>0</v>
      </c>
      <c r="M106" s="2">
        <f t="shared" si="198"/>
        <v>0</v>
      </c>
      <c r="N106" s="3" t="str">
        <f t="shared" si="192"/>
        <v/>
      </c>
      <c r="O106" s="2">
        <f>COUNTIFS($C$3:$C$250,$H$102,$D$3:$D$250,$I106,$E$3:$E$250,$O$1,$F$3:$F$250,O$2)</f>
        <v>0</v>
      </c>
      <c r="P106" s="2">
        <f t="shared" si="187"/>
        <v>0</v>
      </c>
      <c r="Q106" s="2">
        <f t="shared" si="187"/>
        <v>0</v>
      </c>
      <c r="R106" s="2">
        <f t="shared" si="199"/>
        <v>0</v>
      </c>
      <c r="S106" s="3" t="str">
        <f t="shared" si="193"/>
        <v/>
      </c>
      <c r="T106" s="1">
        <f t="shared" si="188"/>
        <v>0</v>
      </c>
      <c r="U106" s="2">
        <f t="shared" si="188"/>
        <v>0</v>
      </c>
      <c r="V106" s="2">
        <f t="shared" si="188"/>
        <v>0</v>
      </c>
      <c r="W106" s="2">
        <f t="shared" si="200"/>
        <v>0</v>
      </c>
      <c r="X106" s="3" t="str">
        <f t="shared" si="194"/>
        <v/>
      </c>
      <c r="Y106" s="2">
        <f t="shared" si="189"/>
        <v>0</v>
      </c>
      <c r="Z106" s="2">
        <f t="shared" si="189"/>
        <v>0</v>
      </c>
      <c r="AA106" s="2">
        <f t="shared" si="189"/>
        <v>0</v>
      </c>
      <c r="AB106" s="2">
        <f t="shared" si="201"/>
        <v>0</v>
      </c>
      <c r="AC106" s="3" t="str">
        <f t="shared" si="195"/>
        <v/>
      </c>
      <c r="AD106" s="1">
        <f t="shared" si="190"/>
        <v>0</v>
      </c>
      <c r="AE106" s="2">
        <f t="shared" si="190"/>
        <v>0</v>
      </c>
      <c r="AF106" s="2">
        <f t="shared" si="190"/>
        <v>0</v>
      </c>
      <c r="AG106" s="2">
        <f t="shared" si="202"/>
        <v>0</v>
      </c>
      <c r="AH106" s="3" t="str">
        <f t="shared" si="196"/>
        <v/>
      </c>
      <c r="AI106" s="1">
        <f t="shared" si="191"/>
        <v>0</v>
      </c>
      <c r="AJ106" s="2">
        <f t="shared" si="191"/>
        <v>0</v>
      </c>
      <c r="AK106" s="2">
        <f t="shared" si="191"/>
        <v>0</v>
      </c>
      <c r="AL106" s="2">
        <f t="shared" si="203"/>
        <v>0</v>
      </c>
      <c r="AM106" s="3" t="str">
        <f t="shared" si="197"/>
        <v/>
      </c>
    </row>
    <row r="107" spans="3:39" ht="15.75" thickBot="1" x14ac:dyDescent="0.3">
      <c r="C107" s="35">
        <v>11</v>
      </c>
      <c r="D107" s="35">
        <v>1</v>
      </c>
      <c r="E107" s="34" t="s">
        <v>17</v>
      </c>
      <c r="F107" s="35" t="s">
        <v>14</v>
      </c>
      <c r="H107" s="51"/>
      <c r="I107" s="69">
        <v>6</v>
      </c>
      <c r="J107" s="66">
        <f>COUNTIFS($C$3:$C$250,$H$102,$D$3:$D$250,$I107,$E$3:$E$250,$J$1,$F$3:$F$250,$J$2)</f>
        <v>0</v>
      </c>
      <c r="K107" s="67">
        <f>COUNTIFS($C$3:$C$250,$H$102,$D$3:$D$250,$I107,$E$3:$E$250,$J$1,$F$3:$F$250,$K$2)</f>
        <v>0</v>
      </c>
      <c r="L107" s="67">
        <f>COUNTIFS($C$3:$C$250,$H$102,$D$3:$D$250,$I107,$E$3:$E$250,$J$1,$F$3:$F$250,$L$2)</f>
        <v>0</v>
      </c>
      <c r="M107" s="67">
        <f t="shared" si="198"/>
        <v>0</v>
      </c>
      <c r="N107" s="68" t="str">
        <f t="shared" si="192"/>
        <v/>
      </c>
      <c r="O107" s="67">
        <f>COUNTIFS($C$3:$C$250,$H$102,$D$3:$D$250,$I107,$E$3:$E$250,$O$1,$F$3:$F$250,O$2)</f>
        <v>0</v>
      </c>
      <c r="P107" s="67">
        <f t="shared" si="187"/>
        <v>0</v>
      </c>
      <c r="Q107" s="67">
        <f t="shared" si="187"/>
        <v>0</v>
      </c>
      <c r="R107" s="67">
        <f t="shared" si="199"/>
        <v>0</v>
      </c>
      <c r="S107" s="68" t="str">
        <f t="shared" si="193"/>
        <v/>
      </c>
      <c r="T107" s="66">
        <f t="shared" si="188"/>
        <v>0</v>
      </c>
      <c r="U107" s="67">
        <f t="shared" si="188"/>
        <v>0</v>
      </c>
      <c r="V107" s="67">
        <f t="shared" si="188"/>
        <v>0</v>
      </c>
      <c r="W107" s="67">
        <f t="shared" si="200"/>
        <v>0</v>
      </c>
      <c r="X107" s="68" t="str">
        <f t="shared" si="194"/>
        <v/>
      </c>
      <c r="Y107" s="67">
        <f t="shared" si="189"/>
        <v>0</v>
      </c>
      <c r="Z107" s="67">
        <f t="shared" si="189"/>
        <v>0</v>
      </c>
      <c r="AA107" s="67">
        <f t="shared" si="189"/>
        <v>0</v>
      </c>
      <c r="AB107" s="67">
        <f t="shared" si="201"/>
        <v>0</v>
      </c>
      <c r="AC107" s="68" t="str">
        <f t="shared" si="195"/>
        <v/>
      </c>
      <c r="AD107" s="66">
        <f t="shared" si="190"/>
        <v>0</v>
      </c>
      <c r="AE107" s="67">
        <f t="shared" si="190"/>
        <v>0</v>
      </c>
      <c r="AF107" s="67">
        <f t="shared" si="190"/>
        <v>0</v>
      </c>
      <c r="AG107" s="67">
        <f t="shared" si="202"/>
        <v>0</v>
      </c>
      <c r="AH107" s="68" t="str">
        <f t="shared" si="196"/>
        <v/>
      </c>
      <c r="AI107" s="66">
        <f t="shared" si="191"/>
        <v>0</v>
      </c>
      <c r="AJ107" s="67">
        <f t="shared" si="191"/>
        <v>0</v>
      </c>
      <c r="AK107" s="67">
        <f t="shared" si="191"/>
        <v>0</v>
      </c>
      <c r="AL107" s="67">
        <f t="shared" si="203"/>
        <v>0</v>
      </c>
      <c r="AM107" s="68" t="str">
        <f t="shared" si="197"/>
        <v/>
      </c>
    </row>
    <row r="108" spans="3:39" ht="16.5" thickBot="1" x14ac:dyDescent="0.3">
      <c r="C108" s="35">
        <v>11</v>
      </c>
      <c r="D108" s="35">
        <v>6</v>
      </c>
      <c r="E108" s="35" t="s">
        <v>16</v>
      </c>
      <c r="F108" s="35" t="s">
        <v>14</v>
      </c>
      <c r="H108" s="52" t="s">
        <v>23</v>
      </c>
      <c r="I108" s="53"/>
      <c r="J108" s="6">
        <f>SUM(J102:J107)</f>
        <v>0</v>
      </c>
      <c r="K108" s="7">
        <f>SUM(K102:K107)</f>
        <v>0</v>
      </c>
      <c r="L108" s="7">
        <f>SUM(L102:L107)</f>
        <v>0</v>
      </c>
      <c r="M108" s="7">
        <f>SUM(J108:L108)</f>
        <v>0</v>
      </c>
      <c r="N108" s="36" t="e">
        <f>AVERAGE(N102:N107)</f>
        <v>#DIV/0!</v>
      </c>
      <c r="O108" s="6">
        <f>SUM(O102:O107)</f>
        <v>0</v>
      </c>
      <c r="P108" s="7">
        <f>SUM(P102:P107)</f>
        <v>0</v>
      </c>
      <c r="Q108" s="7">
        <f>SUM(Q102:Q107)</f>
        <v>0</v>
      </c>
      <c r="R108" s="7">
        <f>SUM(O108:Q108)</f>
        <v>0</v>
      </c>
      <c r="S108" s="36" t="e">
        <f>AVERAGE(S102:S107)</f>
        <v>#DIV/0!</v>
      </c>
      <c r="T108" s="6">
        <f>SUM(T102:T107)</f>
        <v>0</v>
      </c>
      <c r="U108" s="7">
        <f>SUM(U102:U107)</f>
        <v>0</v>
      </c>
      <c r="V108" s="7">
        <f>SUM(V102:V107)</f>
        <v>0</v>
      </c>
      <c r="W108" s="7">
        <f>SUM(T108:V108)</f>
        <v>0</v>
      </c>
      <c r="X108" s="36" t="e">
        <f>AVERAGE(X102:X107)</f>
        <v>#DIV/0!</v>
      </c>
      <c r="Y108" s="6">
        <f>SUM(Y102:Y107)</f>
        <v>0</v>
      </c>
      <c r="Z108" s="7">
        <f>SUM(Z102:Z107)</f>
        <v>0</v>
      </c>
      <c r="AA108" s="7">
        <f>SUM(AA102:AA107)</f>
        <v>0</v>
      </c>
      <c r="AB108" s="7">
        <f>SUM(Y108:AA108)</f>
        <v>0</v>
      </c>
      <c r="AC108" s="36" t="e">
        <f>AVERAGE(AC102:AC107)</f>
        <v>#DIV/0!</v>
      </c>
      <c r="AD108" s="6">
        <f>SUM(AD102:AD107)</f>
        <v>0</v>
      </c>
      <c r="AE108" s="7">
        <f>SUM(AE102:AE107)</f>
        <v>0</v>
      </c>
      <c r="AF108" s="7">
        <f>SUM(AF102:AF107)</f>
        <v>0</v>
      </c>
      <c r="AG108" s="7">
        <f>SUM(AD108:AF108)</f>
        <v>0</v>
      </c>
      <c r="AH108" s="36" t="e">
        <f>AVERAGE(AH102:AH107)</f>
        <v>#DIV/0!</v>
      </c>
      <c r="AI108" s="6">
        <f>SUM(AI102:AI107)</f>
        <v>0</v>
      </c>
      <c r="AJ108" s="7">
        <f>SUM(AJ102:AJ107)</f>
        <v>0</v>
      </c>
      <c r="AK108" s="7">
        <f>SUM(AK102:AK107)</f>
        <v>0</v>
      </c>
      <c r="AL108" s="7">
        <f>SUM(AI108:AK108)</f>
        <v>0</v>
      </c>
      <c r="AM108" s="36" t="e">
        <f>AVERAGE(AM102:AM107)</f>
        <v>#DIV/0!</v>
      </c>
    </row>
    <row r="109" spans="3:39" ht="15.75" thickBot="1" x14ac:dyDescent="0.3">
      <c r="C109" s="35">
        <v>13</v>
      </c>
      <c r="D109" s="35">
        <v>6</v>
      </c>
      <c r="E109" s="35" t="s">
        <v>18</v>
      </c>
      <c r="F109" s="35" t="s">
        <v>11</v>
      </c>
      <c r="J109" s="43" t="s">
        <v>4</v>
      </c>
      <c r="K109" s="44"/>
      <c r="L109" s="44"/>
      <c r="M109" s="44"/>
      <c r="N109" s="45"/>
      <c r="O109" s="43" t="s">
        <v>5</v>
      </c>
      <c r="P109" s="44"/>
      <c r="Q109" s="44"/>
      <c r="R109" s="44"/>
      <c r="S109" s="45"/>
      <c r="T109" s="46" t="s">
        <v>6</v>
      </c>
      <c r="U109" s="47"/>
      <c r="V109" s="47"/>
      <c r="W109" s="47"/>
      <c r="X109" s="48"/>
      <c r="Y109" s="43" t="s">
        <v>7</v>
      </c>
      <c r="Z109" s="44"/>
      <c r="AA109" s="44"/>
      <c r="AB109" s="44"/>
      <c r="AC109" s="45"/>
      <c r="AD109" s="43" t="s">
        <v>8</v>
      </c>
      <c r="AE109" s="44"/>
      <c r="AF109" s="44"/>
      <c r="AG109" s="44"/>
      <c r="AH109" s="45"/>
      <c r="AI109" s="43" t="s">
        <v>9</v>
      </c>
      <c r="AJ109" s="44"/>
      <c r="AK109" s="44"/>
      <c r="AL109" s="44"/>
      <c r="AM109" s="45"/>
    </row>
    <row r="110" spans="3:39" ht="15.75" thickBot="1" x14ac:dyDescent="0.3">
      <c r="C110" s="35">
        <v>9</v>
      </c>
      <c r="D110" s="35">
        <v>2</v>
      </c>
      <c r="E110" s="35" t="s">
        <v>19</v>
      </c>
      <c r="F110" s="35" t="s">
        <v>14</v>
      </c>
      <c r="J110" s="8" t="s">
        <v>12</v>
      </c>
      <c r="K110" s="9" t="s">
        <v>14</v>
      </c>
      <c r="L110" s="9" t="s">
        <v>13</v>
      </c>
      <c r="M110" s="9" t="s">
        <v>10</v>
      </c>
      <c r="N110" s="38" t="s">
        <v>26</v>
      </c>
      <c r="O110" s="6" t="s">
        <v>11</v>
      </c>
      <c r="P110" s="7" t="s">
        <v>14</v>
      </c>
      <c r="Q110" s="7" t="s">
        <v>13</v>
      </c>
      <c r="R110" s="7" t="s">
        <v>10</v>
      </c>
      <c r="S110" s="38" t="s">
        <v>26</v>
      </c>
      <c r="T110" s="6" t="s">
        <v>11</v>
      </c>
      <c r="U110" s="7" t="s">
        <v>14</v>
      </c>
      <c r="V110" s="7" t="s">
        <v>13</v>
      </c>
      <c r="W110" s="7" t="s">
        <v>10</v>
      </c>
      <c r="X110" s="38" t="s">
        <v>26</v>
      </c>
      <c r="Y110" s="6" t="s">
        <v>11</v>
      </c>
      <c r="Z110" s="7" t="s">
        <v>14</v>
      </c>
      <c r="AA110" s="7" t="s">
        <v>13</v>
      </c>
      <c r="AB110" s="7" t="s">
        <v>10</v>
      </c>
      <c r="AC110" s="38" t="s">
        <v>26</v>
      </c>
      <c r="AD110" s="8" t="s">
        <v>12</v>
      </c>
      <c r="AE110" s="9" t="s">
        <v>14</v>
      </c>
      <c r="AF110" s="9" t="s">
        <v>13</v>
      </c>
      <c r="AG110" s="9" t="s">
        <v>10</v>
      </c>
      <c r="AH110" s="38" t="s">
        <v>26</v>
      </c>
      <c r="AI110" s="6" t="s">
        <v>12</v>
      </c>
      <c r="AJ110" s="7" t="s">
        <v>14</v>
      </c>
      <c r="AK110" s="7" t="s">
        <v>13</v>
      </c>
      <c r="AL110" s="7" t="s">
        <v>10</v>
      </c>
      <c r="AM110" s="38" t="s">
        <v>26</v>
      </c>
    </row>
    <row r="111" spans="3:39" x14ac:dyDescent="0.25">
      <c r="C111" s="35">
        <v>12</v>
      </c>
      <c r="D111" s="35">
        <v>3</v>
      </c>
      <c r="E111" s="34" t="s">
        <v>17</v>
      </c>
      <c r="F111" s="35" t="s">
        <v>14</v>
      </c>
      <c r="H111" s="49">
        <f>A14</f>
        <v>0</v>
      </c>
      <c r="I111" s="4">
        <v>1</v>
      </c>
      <c r="J111" s="8">
        <f>COUNTIFS($C$3:$C$250,$H$111,$D$3:$D$250,$I$3,$E$3:$E$250,$J$1,$F$3:$F$250,$J$2)</f>
        <v>0</v>
      </c>
      <c r="K111" s="9">
        <f>COUNTIFS($C$3:$C$250,$H$111,$D$3:$D$250,$I$3,$E$3:$E$250,$J$1,$F$3:$F$250,K$2)</f>
        <v>0</v>
      </c>
      <c r="L111" s="9">
        <f>COUNTIFS($C$3:$C$250,$H$111,$D$3:$D$250,$I$3,$E$3:$E$250,$J$1,$F$3:$F$250,L$2)</f>
        <v>0</v>
      </c>
      <c r="M111" s="9">
        <f>SUM(J111:L111)</f>
        <v>0</v>
      </c>
      <c r="N111" s="10" t="str">
        <f>IF(M111=0,"",((J111*4)+(K111*2)+(L111*0))/M111)</f>
        <v/>
      </c>
      <c r="O111" s="2">
        <f>COUNTIFS($C$3:$C$250,$H$111,$D$3:$D$250,$I$3,$E$3:$E$250,$O$1,$F$3:$F$250,O$2)</f>
        <v>0</v>
      </c>
      <c r="P111" s="2">
        <f t="shared" ref="P111:Q116" si="204">COUNTIFS($C$3:$C$250,$H$111,$D$3:$D$250,$I111,$E$3:$E$250,$O$1,$F$3:$F$250,P$2)</f>
        <v>0</v>
      </c>
      <c r="Q111" s="2">
        <f t="shared" si="204"/>
        <v>0</v>
      </c>
      <c r="R111" s="9">
        <f>SUM(O111:Q111)</f>
        <v>0</v>
      </c>
      <c r="S111" s="10" t="str">
        <f>IF(R111=0,"",((O111*4)+(P111*2)+(Q111*0))/R111)</f>
        <v/>
      </c>
      <c r="T111" s="1">
        <f t="shared" ref="T111:V116" si="205">COUNTIFS($C$3:$C$250,$H$111,$D$3:$D$250,$I111,$E$3:$E$250,$T$1,$F$3:$F$250,T$2)</f>
        <v>0</v>
      </c>
      <c r="U111" s="2">
        <f t="shared" si="205"/>
        <v>0</v>
      </c>
      <c r="V111" s="2">
        <f t="shared" si="205"/>
        <v>0</v>
      </c>
      <c r="W111" s="2">
        <f>SUM(T111:V111)</f>
        <v>0</v>
      </c>
      <c r="X111" s="10" t="str">
        <f>IF(W111=0,"",((T111*4)+(U111*2)+(V111*0))/W111)</f>
        <v/>
      </c>
      <c r="Y111" s="2">
        <f t="shared" ref="Y111:AA116" si="206">COUNTIFS($C$3:$C$250,$H$111,$D$3:$D$250,$I111,$E$3:$E$250,$Y$1,$F$3:$F$250,Y$2)</f>
        <v>0</v>
      </c>
      <c r="Z111" s="2">
        <f t="shared" si="206"/>
        <v>0</v>
      </c>
      <c r="AA111" s="2">
        <f t="shared" si="206"/>
        <v>0</v>
      </c>
      <c r="AB111" s="9">
        <f>SUM(Y111:AA111)</f>
        <v>0</v>
      </c>
      <c r="AC111" s="10" t="str">
        <f>IF(AB111=0,"",((Y111*4)+(Z111*2)+(AA111*0))/AB111)</f>
        <v/>
      </c>
      <c r="AD111" s="8">
        <f t="shared" ref="AD111:AF116" si="207">COUNTIFS($C$3:$C$250,$H$111,$D$3:$D$250,$I111,$E$3:$E$250,$AD$1,$F$3:$F$250,AD$2)</f>
        <v>0</v>
      </c>
      <c r="AE111" s="9">
        <f t="shared" si="207"/>
        <v>0</v>
      </c>
      <c r="AF111" s="9">
        <f t="shared" si="207"/>
        <v>0</v>
      </c>
      <c r="AG111" s="9">
        <f>SUM(AD111:AF111)</f>
        <v>0</v>
      </c>
      <c r="AH111" s="10" t="str">
        <f>IF(AG111=0,"",((AD111*4)+(AE111*2)+(AF111*0))/AG111)</f>
        <v/>
      </c>
      <c r="AI111" s="8">
        <f t="shared" ref="AI111:AK116" si="208">COUNTIFS($C$3:$C$250,$H$111,$D$3:$D$250,$I111,$E$3:$E$250,$AI$1,$F$3:$F$250,AI$2)</f>
        <v>0</v>
      </c>
      <c r="AJ111" s="9">
        <f t="shared" si="208"/>
        <v>0</v>
      </c>
      <c r="AK111" s="9">
        <f t="shared" si="208"/>
        <v>0</v>
      </c>
      <c r="AL111" s="9">
        <f>SUM(AI111:AK111)</f>
        <v>0</v>
      </c>
      <c r="AM111" s="10" t="str">
        <f>IF(AL111=0,"",((AI111*4)+(AJ111*2)+(AK111*0))/AL111)</f>
        <v/>
      </c>
    </row>
    <row r="112" spans="3:39" x14ac:dyDescent="0.25">
      <c r="C112" s="35">
        <v>16</v>
      </c>
      <c r="D112" s="35">
        <v>4</v>
      </c>
      <c r="E112" s="35" t="s">
        <v>21</v>
      </c>
      <c r="F112" s="35" t="s">
        <v>14</v>
      </c>
      <c r="H112" s="50"/>
      <c r="I112" s="65">
        <v>2</v>
      </c>
      <c r="J112" s="66">
        <f>COUNTIFS($C$3:$C$250,$H$111,$D$3:$D$250,$I112,$E$3:$E$250,$J$1,$F$3:$F$250,$J$2)</f>
        <v>0</v>
      </c>
      <c r="K112" s="67">
        <f>COUNTIFS($C$3:$C$250,$H$111,$D$3:$D$250,$I112,$E$3:$E$250,$J$1,$F$3:$F$250,$K$2)</f>
        <v>0</v>
      </c>
      <c r="L112" s="67">
        <f>COUNTIFS($C$3:$C$250,$H$111,$D$3:$D$250,$I112,$E$3:$E$250,$J$1,$F$3:$F$250,$L$2)</f>
        <v>0</v>
      </c>
      <c r="M112" s="67">
        <f>SUM(J112:L112)</f>
        <v>0</v>
      </c>
      <c r="N112" s="68" t="str">
        <f t="shared" ref="N112:N116" si="209">IF(M112=0,"",((J112*4)+(K112*2)+(L112*0))/M112)</f>
        <v/>
      </c>
      <c r="O112" s="67">
        <f>COUNTIFS($C$3:$C$250,$H$111,$D$3:$D$250,$I112,$E$3:$E$250,$O$1,$F$3:$F$250,O$2)</f>
        <v>0</v>
      </c>
      <c r="P112" s="67">
        <f t="shared" si="204"/>
        <v>0</v>
      </c>
      <c r="Q112" s="67">
        <f t="shared" si="204"/>
        <v>0</v>
      </c>
      <c r="R112" s="67">
        <f>SUM(O112:Q112)</f>
        <v>0</v>
      </c>
      <c r="S112" s="68" t="str">
        <f t="shared" ref="S112:S116" si="210">IF(R112=0,"",((O112*4)+(P112*2)+(Q112*0))/R112)</f>
        <v/>
      </c>
      <c r="T112" s="66">
        <f t="shared" si="205"/>
        <v>0</v>
      </c>
      <c r="U112" s="67">
        <f t="shared" si="205"/>
        <v>0</v>
      </c>
      <c r="V112" s="67">
        <f t="shared" si="205"/>
        <v>0</v>
      </c>
      <c r="W112" s="67">
        <f>SUM(T112:V112)</f>
        <v>0</v>
      </c>
      <c r="X112" s="68" t="str">
        <f t="shared" ref="X112:X116" si="211">IF(W112=0,"",((T112*4)+(U112*2)+(V112*0))/W112)</f>
        <v/>
      </c>
      <c r="Y112" s="67">
        <f t="shared" si="206"/>
        <v>0</v>
      </c>
      <c r="Z112" s="67">
        <f t="shared" si="206"/>
        <v>0</v>
      </c>
      <c r="AA112" s="67">
        <f t="shared" si="206"/>
        <v>0</v>
      </c>
      <c r="AB112" s="67">
        <f>SUM(Y112:AA112)</f>
        <v>0</v>
      </c>
      <c r="AC112" s="68" t="str">
        <f t="shared" ref="AC112:AC116" si="212">IF(AB112=0,"",((Y112*4)+(Z112*2)+(AA112*0))/AB112)</f>
        <v/>
      </c>
      <c r="AD112" s="66">
        <f t="shared" si="207"/>
        <v>0</v>
      </c>
      <c r="AE112" s="67">
        <f t="shared" si="207"/>
        <v>0</v>
      </c>
      <c r="AF112" s="67">
        <f t="shared" si="207"/>
        <v>0</v>
      </c>
      <c r="AG112" s="67">
        <f>SUM(AD112:AF112)</f>
        <v>0</v>
      </c>
      <c r="AH112" s="68" t="str">
        <f t="shared" ref="AH112:AH116" si="213">IF(AG112=0,"",((AD112*4)+(AE112*2)+(AF112*0))/AG112)</f>
        <v/>
      </c>
      <c r="AI112" s="66">
        <f t="shared" si="208"/>
        <v>0</v>
      </c>
      <c r="AJ112" s="67">
        <f t="shared" si="208"/>
        <v>0</v>
      </c>
      <c r="AK112" s="67">
        <f t="shared" si="208"/>
        <v>0</v>
      </c>
      <c r="AL112" s="67">
        <f>SUM(AI112:AK112)</f>
        <v>0</v>
      </c>
      <c r="AM112" s="68" t="str">
        <f t="shared" ref="AM112:AM116" si="214">IF(AL112=0,"",((AI112*4)+(AJ112*2)+(AK112*0))/AL112)</f>
        <v/>
      </c>
    </row>
    <row r="113" spans="3:39" x14ac:dyDescent="0.25">
      <c r="C113" s="35">
        <v>12</v>
      </c>
      <c r="D113" s="35">
        <v>4</v>
      </c>
      <c r="E113" s="35" t="s">
        <v>21</v>
      </c>
      <c r="F113" s="35" t="s">
        <v>14</v>
      </c>
      <c r="H113" s="50"/>
      <c r="I113" s="5">
        <v>3</v>
      </c>
      <c r="J113" s="1">
        <f>COUNTIFS($C$3:$C$250,$H$111,$D$3:$D$250,$I113,$E$3:$E$250,$J$1,$F$3:$F$250,$J$2)</f>
        <v>0</v>
      </c>
      <c r="K113" s="2">
        <f>COUNTIFS($C$3:$C$250,$H$111,$D$3:$D$250,$I113,$E$3:$E$250,$J$1,$F$3:$F$250,$K$2)</f>
        <v>0</v>
      </c>
      <c r="L113" s="2">
        <f>COUNTIFS($C$3:$C$250,$H$111,$D$3:$D$250,$I113,$E$3:$E$250,$J$1,$F$3:$F$250,$L$2)</f>
        <v>0</v>
      </c>
      <c r="M113" s="2">
        <f t="shared" ref="M113:M116" si="215">SUM(J113:L113)</f>
        <v>0</v>
      </c>
      <c r="N113" s="3" t="str">
        <f t="shared" si="209"/>
        <v/>
      </c>
      <c r="O113" s="2">
        <f>COUNTIFS($C$3:$C$250,$H$111,$D$3:$D$250,$I113,$E$3:$E$250,$O$1,$F$3:$F$250,O$2)</f>
        <v>0</v>
      </c>
      <c r="P113" s="2">
        <f t="shared" si="204"/>
        <v>0</v>
      </c>
      <c r="Q113" s="2">
        <f t="shared" si="204"/>
        <v>0</v>
      </c>
      <c r="R113" s="2">
        <f t="shared" ref="R113:R116" si="216">SUM(O113:Q113)</f>
        <v>0</v>
      </c>
      <c r="S113" s="3" t="str">
        <f t="shared" si="210"/>
        <v/>
      </c>
      <c r="T113" s="1">
        <f t="shared" si="205"/>
        <v>0</v>
      </c>
      <c r="U113" s="2">
        <f t="shared" si="205"/>
        <v>0</v>
      </c>
      <c r="V113" s="2">
        <f t="shared" si="205"/>
        <v>0</v>
      </c>
      <c r="W113" s="2">
        <f t="shared" ref="W113:W116" si="217">SUM(T113:V113)</f>
        <v>0</v>
      </c>
      <c r="X113" s="3" t="str">
        <f t="shared" si="211"/>
        <v/>
      </c>
      <c r="Y113" s="2">
        <f t="shared" si="206"/>
        <v>0</v>
      </c>
      <c r="Z113" s="2">
        <f t="shared" si="206"/>
        <v>0</v>
      </c>
      <c r="AA113" s="2">
        <f t="shared" si="206"/>
        <v>0</v>
      </c>
      <c r="AB113" s="2">
        <f t="shared" ref="AB113:AB116" si="218">SUM(Y113:AA113)</f>
        <v>0</v>
      </c>
      <c r="AC113" s="3" t="str">
        <f t="shared" si="212"/>
        <v/>
      </c>
      <c r="AD113" s="1">
        <f t="shared" si="207"/>
        <v>0</v>
      </c>
      <c r="AE113" s="2">
        <f t="shared" si="207"/>
        <v>0</v>
      </c>
      <c r="AF113" s="2">
        <f t="shared" si="207"/>
        <v>0</v>
      </c>
      <c r="AG113" s="2">
        <f t="shared" ref="AG113:AG116" si="219">SUM(AD113:AF113)</f>
        <v>0</v>
      </c>
      <c r="AH113" s="3" t="str">
        <f t="shared" si="213"/>
        <v/>
      </c>
      <c r="AI113" s="1">
        <f t="shared" si="208"/>
        <v>0</v>
      </c>
      <c r="AJ113" s="2">
        <f t="shared" si="208"/>
        <v>0</v>
      </c>
      <c r="AK113" s="2">
        <f t="shared" si="208"/>
        <v>0</v>
      </c>
      <c r="AL113" s="2">
        <f t="shared" ref="AL113:AL116" si="220">SUM(AI113:AK113)</f>
        <v>0</v>
      </c>
      <c r="AM113" s="3" t="str">
        <f t="shared" si="214"/>
        <v/>
      </c>
    </row>
    <row r="114" spans="3:39" x14ac:dyDescent="0.25">
      <c r="C114" s="35">
        <v>13</v>
      </c>
      <c r="D114" s="35">
        <v>6</v>
      </c>
      <c r="E114" s="35" t="s">
        <v>18</v>
      </c>
      <c r="F114" s="35" t="s">
        <v>11</v>
      </c>
      <c r="H114" s="50"/>
      <c r="I114" s="65">
        <v>4</v>
      </c>
      <c r="J114" s="66">
        <f>COUNTIFS($C$3:$C$250,$H$111,$D$3:$D$250,$I114,$E$3:$E$250,$J$1,$F$3:$F$250,$J$2)</f>
        <v>0</v>
      </c>
      <c r="K114" s="67">
        <f>COUNTIFS($C$3:$C$250,$H$111,$D$3:$D$250,$I114,$E$3:$E$250,$J$1,$F$3:$F$250,$K$2)</f>
        <v>0</v>
      </c>
      <c r="L114" s="67">
        <f>COUNTIFS($C$3:$C$250,$H$111,$D$3:$D$250,$I114,$E$3:$E$250,$J$1,$F$3:$F$250,$L$2)</f>
        <v>0</v>
      </c>
      <c r="M114" s="67">
        <f t="shared" si="215"/>
        <v>0</v>
      </c>
      <c r="N114" s="68" t="str">
        <f t="shared" si="209"/>
        <v/>
      </c>
      <c r="O114" s="67">
        <f>COUNTIFS($C$3:$C$250,$H$111,$D$3:$D$250,$I114,$E$3:$E$250,$O$1,$F$3:$F$250,O$2)</f>
        <v>0</v>
      </c>
      <c r="P114" s="67">
        <f t="shared" si="204"/>
        <v>0</v>
      </c>
      <c r="Q114" s="67">
        <f t="shared" si="204"/>
        <v>0</v>
      </c>
      <c r="R114" s="67">
        <f t="shared" si="216"/>
        <v>0</v>
      </c>
      <c r="S114" s="68" t="str">
        <f t="shared" si="210"/>
        <v/>
      </c>
      <c r="T114" s="66">
        <f t="shared" si="205"/>
        <v>0</v>
      </c>
      <c r="U114" s="67">
        <f t="shared" si="205"/>
        <v>0</v>
      </c>
      <c r="V114" s="67">
        <f t="shared" si="205"/>
        <v>0</v>
      </c>
      <c r="W114" s="67">
        <f t="shared" si="217"/>
        <v>0</v>
      </c>
      <c r="X114" s="68" t="str">
        <f t="shared" si="211"/>
        <v/>
      </c>
      <c r="Y114" s="67">
        <f t="shared" si="206"/>
        <v>0</v>
      </c>
      <c r="Z114" s="67">
        <f t="shared" si="206"/>
        <v>0</v>
      </c>
      <c r="AA114" s="67">
        <f t="shared" si="206"/>
        <v>0</v>
      </c>
      <c r="AB114" s="67">
        <f t="shared" si="218"/>
        <v>0</v>
      </c>
      <c r="AC114" s="68" t="str">
        <f t="shared" si="212"/>
        <v/>
      </c>
      <c r="AD114" s="66">
        <f t="shared" si="207"/>
        <v>0</v>
      </c>
      <c r="AE114" s="67">
        <f t="shared" si="207"/>
        <v>0</v>
      </c>
      <c r="AF114" s="67">
        <f t="shared" si="207"/>
        <v>0</v>
      </c>
      <c r="AG114" s="67">
        <f t="shared" si="219"/>
        <v>0</v>
      </c>
      <c r="AH114" s="68" t="str">
        <f t="shared" si="213"/>
        <v/>
      </c>
      <c r="AI114" s="66">
        <f t="shared" si="208"/>
        <v>0</v>
      </c>
      <c r="AJ114" s="67">
        <f t="shared" si="208"/>
        <v>0</v>
      </c>
      <c r="AK114" s="67">
        <f t="shared" si="208"/>
        <v>0</v>
      </c>
      <c r="AL114" s="67">
        <f t="shared" si="220"/>
        <v>0</v>
      </c>
      <c r="AM114" s="68" t="str">
        <f t="shared" si="214"/>
        <v/>
      </c>
    </row>
    <row r="115" spans="3:39" x14ac:dyDescent="0.25">
      <c r="C115" s="35">
        <v>9</v>
      </c>
      <c r="D115" s="35">
        <v>2</v>
      </c>
      <c r="E115" s="35" t="s">
        <v>19</v>
      </c>
      <c r="F115" s="35" t="s">
        <v>14</v>
      </c>
      <c r="H115" s="50"/>
      <c r="I115" s="5">
        <v>5</v>
      </c>
      <c r="J115" s="1">
        <f>COUNTIFS($C$3:$C$250,$H$111,$D$3:$D$250,$I115,$E$3:$E$250,$J$1,$F$3:$F$250,$J$2)</f>
        <v>0</v>
      </c>
      <c r="K115" s="2">
        <f>COUNTIFS($C$3:$C$250,$H$111,$D$3:$D$250,$I115,$E$3:$E$250,$J$1,$F$3:$F$250,$K$2)</f>
        <v>0</v>
      </c>
      <c r="L115" s="2">
        <f>COUNTIFS($C$3:$C$250,$H$111,$D$3:$D$250,$I115,$E$3:$E$250,$J$1,$F$3:$F$250,$L$2)</f>
        <v>0</v>
      </c>
      <c r="M115" s="2">
        <f t="shared" si="215"/>
        <v>0</v>
      </c>
      <c r="N115" s="3" t="str">
        <f t="shared" si="209"/>
        <v/>
      </c>
      <c r="O115" s="2">
        <f>COUNTIFS($C$3:$C$250,$H$111,$D$3:$D$250,$I115,$E$3:$E$250,$O$1,$F$3:$F$250,O$2)</f>
        <v>0</v>
      </c>
      <c r="P115" s="2">
        <f t="shared" si="204"/>
        <v>0</v>
      </c>
      <c r="Q115" s="2">
        <f t="shared" si="204"/>
        <v>0</v>
      </c>
      <c r="R115" s="2">
        <f t="shared" si="216"/>
        <v>0</v>
      </c>
      <c r="S115" s="3" t="str">
        <f t="shared" si="210"/>
        <v/>
      </c>
      <c r="T115" s="1">
        <f t="shared" si="205"/>
        <v>0</v>
      </c>
      <c r="U115" s="2">
        <f t="shared" si="205"/>
        <v>0</v>
      </c>
      <c r="V115" s="2">
        <f t="shared" si="205"/>
        <v>0</v>
      </c>
      <c r="W115" s="2">
        <f t="shared" si="217"/>
        <v>0</v>
      </c>
      <c r="X115" s="3" t="str">
        <f t="shared" si="211"/>
        <v/>
      </c>
      <c r="Y115" s="2">
        <f t="shared" si="206"/>
        <v>0</v>
      </c>
      <c r="Z115" s="2">
        <f t="shared" si="206"/>
        <v>0</v>
      </c>
      <c r="AA115" s="2">
        <f t="shared" si="206"/>
        <v>0</v>
      </c>
      <c r="AB115" s="2">
        <f t="shared" si="218"/>
        <v>0</v>
      </c>
      <c r="AC115" s="3" t="str">
        <f t="shared" si="212"/>
        <v/>
      </c>
      <c r="AD115" s="1">
        <f t="shared" si="207"/>
        <v>0</v>
      </c>
      <c r="AE115" s="2">
        <f t="shared" si="207"/>
        <v>0</v>
      </c>
      <c r="AF115" s="2">
        <f t="shared" si="207"/>
        <v>0</v>
      </c>
      <c r="AG115" s="2">
        <f t="shared" si="219"/>
        <v>0</v>
      </c>
      <c r="AH115" s="3" t="str">
        <f t="shared" si="213"/>
        <v/>
      </c>
      <c r="AI115" s="1">
        <f t="shared" si="208"/>
        <v>0</v>
      </c>
      <c r="AJ115" s="2">
        <f t="shared" si="208"/>
        <v>0</v>
      </c>
      <c r="AK115" s="2">
        <f t="shared" si="208"/>
        <v>0</v>
      </c>
      <c r="AL115" s="2">
        <f t="shared" si="220"/>
        <v>0</v>
      </c>
      <c r="AM115" s="3" t="str">
        <f t="shared" si="214"/>
        <v/>
      </c>
    </row>
    <row r="116" spans="3:39" ht="15.75" thickBot="1" x14ac:dyDescent="0.3">
      <c r="C116" s="35">
        <v>16</v>
      </c>
      <c r="D116" s="35">
        <v>4</v>
      </c>
      <c r="E116" s="35" t="s">
        <v>20</v>
      </c>
      <c r="F116" s="35" t="s">
        <v>13</v>
      </c>
      <c r="H116" s="51"/>
      <c r="I116" s="69">
        <v>6</v>
      </c>
      <c r="J116" s="66">
        <f>COUNTIFS($C$3:$C$250,$H$111,$D$3:$D$250,$I116,$E$3:$E$250,$J$1,$F$3:$F$250,$J$2)</f>
        <v>0</v>
      </c>
      <c r="K116" s="67">
        <f>COUNTIFS($C$3:$C$250,$H$111,$D$3:$D$250,$I116,$E$3:$E$250,$J$1,$F$3:$F$250,$K$2)</f>
        <v>0</v>
      </c>
      <c r="L116" s="67">
        <f>COUNTIFS($C$3:$C$250,$H$111,$D$3:$D$250,$I116,$E$3:$E$250,$J$1,$F$3:$F$250,$L$2)</f>
        <v>0</v>
      </c>
      <c r="M116" s="67">
        <f t="shared" si="215"/>
        <v>0</v>
      </c>
      <c r="N116" s="68" t="str">
        <f t="shared" si="209"/>
        <v/>
      </c>
      <c r="O116" s="67">
        <f>COUNTIFS($C$3:$C$250,$H$111,$D$3:$D$250,$I116,$E$3:$E$250,$O$1,$F$3:$F$250,O$2)</f>
        <v>0</v>
      </c>
      <c r="P116" s="67">
        <f t="shared" si="204"/>
        <v>0</v>
      </c>
      <c r="Q116" s="67">
        <f t="shared" si="204"/>
        <v>0</v>
      </c>
      <c r="R116" s="67">
        <f t="shared" si="216"/>
        <v>0</v>
      </c>
      <c r="S116" s="68" t="str">
        <f t="shared" si="210"/>
        <v/>
      </c>
      <c r="T116" s="66">
        <f t="shared" si="205"/>
        <v>0</v>
      </c>
      <c r="U116" s="67">
        <f t="shared" si="205"/>
        <v>0</v>
      </c>
      <c r="V116" s="67">
        <f t="shared" si="205"/>
        <v>0</v>
      </c>
      <c r="W116" s="67">
        <f t="shared" si="217"/>
        <v>0</v>
      </c>
      <c r="X116" s="68" t="str">
        <f t="shared" si="211"/>
        <v/>
      </c>
      <c r="Y116" s="67">
        <f t="shared" si="206"/>
        <v>0</v>
      </c>
      <c r="Z116" s="67">
        <f t="shared" si="206"/>
        <v>0</v>
      </c>
      <c r="AA116" s="67">
        <f t="shared" si="206"/>
        <v>0</v>
      </c>
      <c r="AB116" s="67">
        <f t="shared" si="218"/>
        <v>0</v>
      </c>
      <c r="AC116" s="68" t="str">
        <f t="shared" si="212"/>
        <v/>
      </c>
      <c r="AD116" s="66">
        <f t="shared" si="207"/>
        <v>0</v>
      </c>
      <c r="AE116" s="67">
        <f t="shared" si="207"/>
        <v>0</v>
      </c>
      <c r="AF116" s="67">
        <f t="shared" si="207"/>
        <v>0</v>
      </c>
      <c r="AG116" s="67">
        <f t="shared" si="219"/>
        <v>0</v>
      </c>
      <c r="AH116" s="68" t="str">
        <f t="shared" si="213"/>
        <v/>
      </c>
      <c r="AI116" s="66">
        <f t="shared" si="208"/>
        <v>0</v>
      </c>
      <c r="AJ116" s="67">
        <f t="shared" si="208"/>
        <v>0</v>
      </c>
      <c r="AK116" s="67">
        <f t="shared" si="208"/>
        <v>0</v>
      </c>
      <c r="AL116" s="67">
        <f t="shared" si="220"/>
        <v>0</v>
      </c>
      <c r="AM116" s="68" t="str">
        <f t="shared" si="214"/>
        <v/>
      </c>
    </row>
    <row r="117" spans="3:39" ht="16.5" thickBot="1" x14ac:dyDescent="0.3">
      <c r="C117" s="35">
        <v>8</v>
      </c>
      <c r="D117" s="35">
        <v>5</v>
      </c>
      <c r="E117" s="35" t="s">
        <v>17</v>
      </c>
      <c r="F117" s="35" t="s">
        <v>11</v>
      </c>
      <c r="H117" s="52" t="s">
        <v>23</v>
      </c>
      <c r="I117" s="53"/>
      <c r="J117" s="6">
        <f>SUM(J111:J116)</f>
        <v>0</v>
      </c>
      <c r="K117" s="7">
        <f>SUM(K111:K116)</f>
        <v>0</v>
      </c>
      <c r="L117" s="7">
        <f>SUM(L111:L116)</f>
        <v>0</v>
      </c>
      <c r="M117" s="7">
        <f>SUM(J117:L117)</f>
        <v>0</v>
      </c>
      <c r="N117" s="36" t="e">
        <f>AVERAGE(N111:N116)</f>
        <v>#DIV/0!</v>
      </c>
      <c r="O117" s="6">
        <f>SUM(O111:O116)</f>
        <v>0</v>
      </c>
      <c r="P117" s="7">
        <f>SUM(P111:P116)</f>
        <v>0</v>
      </c>
      <c r="Q117" s="7">
        <f>SUM(Q111:Q116)</f>
        <v>0</v>
      </c>
      <c r="R117" s="7">
        <f>SUM(O117:Q117)</f>
        <v>0</v>
      </c>
      <c r="S117" s="36" t="e">
        <f>AVERAGE(S111:S116)</f>
        <v>#DIV/0!</v>
      </c>
      <c r="T117" s="6">
        <f>SUM(T111:T116)</f>
        <v>0</v>
      </c>
      <c r="U117" s="7">
        <f>SUM(U111:U116)</f>
        <v>0</v>
      </c>
      <c r="V117" s="7">
        <f>SUM(V111:V116)</f>
        <v>0</v>
      </c>
      <c r="W117" s="7">
        <f>SUM(T117:V117)</f>
        <v>0</v>
      </c>
      <c r="X117" s="36" t="e">
        <f>AVERAGE(X111:X116)</f>
        <v>#DIV/0!</v>
      </c>
      <c r="Y117" s="6">
        <f>SUM(Y111:Y116)</f>
        <v>0</v>
      </c>
      <c r="Z117" s="7">
        <f>SUM(Z111:Z116)</f>
        <v>0</v>
      </c>
      <c r="AA117" s="7">
        <f>SUM(AA111:AA116)</f>
        <v>0</v>
      </c>
      <c r="AB117" s="7">
        <f>SUM(Y117:AA117)</f>
        <v>0</v>
      </c>
      <c r="AC117" s="36" t="e">
        <f>AVERAGE(AC111:AC116)</f>
        <v>#DIV/0!</v>
      </c>
      <c r="AD117" s="6">
        <f>SUM(AD111:AD116)</f>
        <v>0</v>
      </c>
      <c r="AE117" s="7">
        <f>SUM(AE111:AE116)</f>
        <v>0</v>
      </c>
      <c r="AF117" s="7">
        <f>SUM(AF111:AF116)</f>
        <v>0</v>
      </c>
      <c r="AG117" s="7">
        <f>SUM(AD117:AF117)</f>
        <v>0</v>
      </c>
      <c r="AH117" s="36" t="e">
        <f>AVERAGE(AH111:AH116)</f>
        <v>#DIV/0!</v>
      </c>
      <c r="AI117" s="6">
        <f>SUM(AI111:AI116)</f>
        <v>0</v>
      </c>
      <c r="AJ117" s="7">
        <f>SUM(AJ111:AJ116)</f>
        <v>0</v>
      </c>
      <c r="AK117" s="7">
        <f>SUM(AK111:AK116)</f>
        <v>0</v>
      </c>
      <c r="AL117" s="7">
        <f>SUM(AI117:AK117)</f>
        <v>0</v>
      </c>
      <c r="AM117" s="36" t="e">
        <f>AVERAGE(AM111:AM116)</f>
        <v>#DIV/0!</v>
      </c>
    </row>
    <row r="118" spans="3:39" ht="15.75" thickBot="1" x14ac:dyDescent="0.3">
      <c r="C118" s="35">
        <v>9</v>
      </c>
      <c r="D118" s="35">
        <v>2</v>
      </c>
      <c r="E118" s="35" t="s">
        <v>19</v>
      </c>
      <c r="F118" s="35" t="s">
        <v>11</v>
      </c>
      <c r="J118" s="43" t="s">
        <v>4</v>
      </c>
      <c r="K118" s="44"/>
      <c r="L118" s="44"/>
      <c r="M118" s="44"/>
      <c r="N118" s="45"/>
      <c r="O118" s="43" t="s">
        <v>5</v>
      </c>
      <c r="P118" s="44"/>
      <c r="Q118" s="44"/>
      <c r="R118" s="44"/>
      <c r="S118" s="45"/>
      <c r="T118" s="46" t="s">
        <v>6</v>
      </c>
      <c r="U118" s="47"/>
      <c r="V118" s="47"/>
      <c r="W118" s="47"/>
      <c r="X118" s="48"/>
      <c r="Y118" s="43" t="s">
        <v>7</v>
      </c>
      <c r="Z118" s="44"/>
      <c r="AA118" s="44"/>
      <c r="AB118" s="44"/>
      <c r="AC118" s="45"/>
      <c r="AD118" s="43" t="s">
        <v>8</v>
      </c>
      <c r="AE118" s="44"/>
      <c r="AF118" s="44"/>
      <c r="AG118" s="44"/>
      <c r="AH118" s="45"/>
      <c r="AI118" s="43" t="s">
        <v>9</v>
      </c>
      <c r="AJ118" s="44"/>
      <c r="AK118" s="44"/>
      <c r="AL118" s="44"/>
      <c r="AM118" s="45"/>
    </row>
    <row r="119" spans="3:39" ht="15.75" thickBot="1" x14ac:dyDescent="0.3">
      <c r="C119" s="35">
        <v>12</v>
      </c>
      <c r="D119" s="35">
        <v>4</v>
      </c>
      <c r="E119" s="35" t="s">
        <v>20</v>
      </c>
      <c r="F119" s="35" t="s">
        <v>14</v>
      </c>
      <c r="J119" s="8" t="s">
        <v>12</v>
      </c>
      <c r="K119" s="9" t="s">
        <v>14</v>
      </c>
      <c r="L119" s="9" t="s">
        <v>13</v>
      </c>
      <c r="M119" s="9" t="s">
        <v>10</v>
      </c>
      <c r="N119" s="38" t="s">
        <v>26</v>
      </c>
      <c r="O119" s="6" t="s">
        <v>11</v>
      </c>
      <c r="P119" s="7" t="s">
        <v>14</v>
      </c>
      <c r="Q119" s="7" t="s">
        <v>13</v>
      </c>
      <c r="R119" s="7" t="s">
        <v>10</v>
      </c>
      <c r="S119" s="38" t="s">
        <v>26</v>
      </c>
      <c r="T119" s="6" t="s">
        <v>11</v>
      </c>
      <c r="U119" s="7" t="s">
        <v>14</v>
      </c>
      <c r="V119" s="7" t="s">
        <v>13</v>
      </c>
      <c r="W119" s="7" t="s">
        <v>10</v>
      </c>
      <c r="X119" s="38" t="s">
        <v>26</v>
      </c>
      <c r="Y119" s="6" t="s">
        <v>11</v>
      </c>
      <c r="Z119" s="7" t="s">
        <v>14</v>
      </c>
      <c r="AA119" s="7" t="s">
        <v>13</v>
      </c>
      <c r="AB119" s="7" t="s">
        <v>10</v>
      </c>
      <c r="AC119" s="38" t="s">
        <v>26</v>
      </c>
      <c r="AD119" s="8" t="s">
        <v>12</v>
      </c>
      <c r="AE119" s="9" t="s">
        <v>14</v>
      </c>
      <c r="AF119" s="9" t="s">
        <v>13</v>
      </c>
      <c r="AG119" s="9" t="s">
        <v>10</v>
      </c>
      <c r="AH119" s="38" t="s">
        <v>26</v>
      </c>
      <c r="AI119" s="6" t="s">
        <v>12</v>
      </c>
      <c r="AJ119" s="7" t="s">
        <v>14</v>
      </c>
      <c r="AK119" s="7" t="s">
        <v>13</v>
      </c>
      <c r="AL119" s="7" t="s">
        <v>10</v>
      </c>
      <c r="AM119" s="38" t="s">
        <v>26</v>
      </c>
    </row>
    <row r="120" spans="3:39" x14ac:dyDescent="0.25">
      <c r="C120" s="35">
        <v>13</v>
      </c>
      <c r="D120" s="35">
        <v>6</v>
      </c>
      <c r="E120" s="35" t="s">
        <v>18</v>
      </c>
      <c r="F120" s="35" t="s">
        <v>13</v>
      </c>
      <c r="H120" s="49">
        <f>A15</f>
        <v>0</v>
      </c>
      <c r="I120" s="4">
        <v>1</v>
      </c>
      <c r="J120" s="8">
        <f>COUNTIFS($C$3:$C$250,$H$120,$D$3:$D$250,$I$3,$E$3:$E$250,$J$1,$F$3:$F$250,$J$2)</f>
        <v>0</v>
      </c>
      <c r="K120" s="9">
        <f>COUNTIFS($C$3:$C$250,$H$120,$D$3:$D$250,$I$3,$E$3:$E$250,$J$1,$F$3:$F$250,K$2)</f>
        <v>0</v>
      </c>
      <c r="L120" s="9">
        <f>COUNTIFS($C$3:$C$250,$H$120,$D$3:$D$250,$I$3,$E$3:$E$250,$J$1,$F$3:$F$250,L$2)</f>
        <v>0</v>
      </c>
      <c r="M120" s="9">
        <f>SUM(J120:L120)</f>
        <v>0</v>
      </c>
      <c r="N120" s="10" t="str">
        <f>IF(M120=0,"",((J120*4)+(K120*2)+(L120*0))/M120)</f>
        <v/>
      </c>
      <c r="O120" s="2">
        <f>COUNTIFS($C$3:$C$250,$H$120,$D$3:$D$250,$I$3,$E$3:$E$250,$O$1,$F$3:$F$250,O$2)</f>
        <v>0</v>
      </c>
      <c r="P120" s="2">
        <f t="shared" ref="P120:Q125" si="221">COUNTIFS($C$3:$C$250,$H$120,$D$3:$D$250,$I120,$E$3:$E$250,$O$1,$F$3:$F$250,P$2)</f>
        <v>0</v>
      </c>
      <c r="Q120" s="2">
        <f t="shared" si="221"/>
        <v>0</v>
      </c>
      <c r="R120" s="9">
        <f>SUM(O120:Q120)</f>
        <v>0</v>
      </c>
      <c r="S120" s="10" t="str">
        <f>IF(R120=0,"",((O120*4)+(P120*2)+(Q120*0))/R120)</f>
        <v/>
      </c>
      <c r="T120" s="1">
        <f t="shared" ref="T120:V125" si="222">COUNTIFS($C$3:$C$250,$H$120,$D$3:$D$250,$I120,$E$3:$E$250,$T$1,$F$3:$F$250,T$2)</f>
        <v>0</v>
      </c>
      <c r="U120" s="2">
        <f t="shared" si="222"/>
        <v>0</v>
      </c>
      <c r="V120" s="2">
        <f t="shared" si="222"/>
        <v>0</v>
      </c>
      <c r="W120" s="2">
        <f>SUM(T120:V120)</f>
        <v>0</v>
      </c>
      <c r="X120" s="10" t="str">
        <f>IF(W120=0,"",((T120*4)+(U120*2)+(V120*0))/W120)</f>
        <v/>
      </c>
      <c r="Y120" s="2">
        <f t="shared" ref="Y120:AA125" si="223">COUNTIFS($C$3:$C$250,$H$120,$D$3:$D$250,$I120,$E$3:$E$250,$Y$1,$F$3:$F$250,Y$2)</f>
        <v>0</v>
      </c>
      <c r="Z120" s="2">
        <f t="shared" si="223"/>
        <v>0</v>
      </c>
      <c r="AA120" s="2">
        <f t="shared" si="223"/>
        <v>0</v>
      </c>
      <c r="AB120" s="9">
        <f>SUM(Y120:AA120)</f>
        <v>0</v>
      </c>
      <c r="AC120" s="10" t="str">
        <f>IF(AB120=0,"",((Y120*4)+(Z120*2)+(AA120*0))/AB120)</f>
        <v/>
      </c>
      <c r="AD120" s="8">
        <f t="shared" ref="AD120:AF125" si="224">COUNTIFS($C$3:$C$250,$H$120,$D$3:$D$250,$I120,$E$3:$E$250,$AD$1,$F$3:$F$250,AD$2)</f>
        <v>0</v>
      </c>
      <c r="AE120" s="9">
        <f t="shared" si="224"/>
        <v>0</v>
      </c>
      <c r="AF120" s="9">
        <f t="shared" si="224"/>
        <v>0</v>
      </c>
      <c r="AG120" s="9">
        <f>SUM(AD120:AF120)</f>
        <v>0</v>
      </c>
      <c r="AH120" s="10" t="str">
        <f>IF(AG120=0,"",((AD120*4)+(AE120*2)+(AF120*0))/AG120)</f>
        <v/>
      </c>
      <c r="AI120" s="8">
        <f t="shared" ref="AI120:AK125" si="225">COUNTIFS($C$3:$C$250,$H$120,$D$3:$D$250,$I120,$E$3:$E$250,$AI$1,$F$3:$F$250,AI$2)</f>
        <v>0</v>
      </c>
      <c r="AJ120" s="9">
        <f t="shared" si="225"/>
        <v>0</v>
      </c>
      <c r="AK120" s="9">
        <f t="shared" si="225"/>
        <v>0</v>
      </c>
      <c r="AL120" s="9">
        <f>SUM(AI120:AK120)</f>
        <v>0</v>
      </c>
      <c r="AM120" s="10" t="str">
        <f>IF(AL120=0,"",((AI120*4)+(AJ120*2)+(AK120*0))/AL120)</f>
        <v/>
      </c>
    </row>
    <row r="121" spans="3:39" x14ac:dyDescent="0.25">
      <c r="C121" s="35">
        <v>5</v>
      </c>
      <c r="D121" s="35">
        <v>1</v>
      </c>
      <c r="E121" s="35" t="s">
        <v>17</v>
      </c>
      <c r="F121" s="35" t="s">
        <v>14</v>
      </c>
      <c r="H121" s="50"/>
      <c r="I121" s="65">
        <v>2</v>
      </c>
      <c r="J121" s="66">
        <f>COUNTIFS($C$3:$C$250,$H$120,$D$3:$D$250,$I121,$E$3:$E$250,$J$1,$F$3:$F$250,$J$2)</f>
        <v>0</v>
      </c>
      <c r="K121" s="67">
        <f>COUNTIFS($C$3:$C$250,$H$120,$D$3:$D$250,$I121,$E$3:$E$250,$J$1,$F$3:$F$250,$K$2)</f>
        <v>0</v>
      </c>
      <c r="L121" s="67">
        <f>COUNTIFS($C$3:$C$250,$H$120,$D$3:$D$250,$I121,$E$3:$E$250,$J$1,$F$3:$F$250,$L$2)</f>
        <v>0</v>
      </c>
      <c r="M121" s="67">
        <f>SUM(J121:L121)</f>
        <v>0</v>
      </c>
      <c r="N121" s="68" t="str">
        <f t="shared" ref="N121:N125" si="226">IF(M121=0,"",((J121*4)+(K121*2)+(L121*0))/M121)</f>
        <v/>
      </c>
      <c r="O121" s="67">
        <f>COUNTIFS($C$3:$C$250,$H$120,$D$3:$D$250,$I121,$E$3:$E$250,$O$1,$F$3:$F$250,O$2)</f>
        <v>0</v>
      </c>
      <c r="P121" s="67">
        <f t="shared" si="221"/>
        <v>0</v>
      </c>
      <c r="Q121" s="67">
        <f t="shared" si="221"/>
        <v>0</v>
      </c>
      <c r="R121" s="67">
        <f>SUM(O121:Q121)</f>
        <v>0</v>
      </c>
      <c r="S121" s="68" t="str">
        <f t="shared" ref="S121:S125" si="227">IF(R121=0,"",((O121*4)+(P121*2)+(Q121*0))/R121)</f>
        <v/>
      </c>
      <c r="T121" s="66">
        <f t="shared" si="222"/>
        <v>0</v>
      </c>
      <c r="U121" s="67">
        <f t="shared" si="222"/>
        <v>0</v>
      </c>
      <c r="V121" s="67">
        <f t="shared" si="222"/>
        <v>0</v>
      </c>
      <c r="W121" s="67">
        <f>SUM(T121:V121)</f>
        <v>0</v>
      </c>
      <c r="X121" s="68" t="str">
        <f t="shared" ref="X121:X125" si="228">IF(W121=0,"",((T121*4)+(U121*2)+(V121*0))/W121)</f>
        <v/>
      </c>
      <c r="Y121" s="67">
        <f t="shared" si="223"/>
        <v>0</v>
      </c>
      <c r="Z121" s="67">
        <f t="shared" si="223"/>
        <v>0</v>
      </c>
      <c r="AA121" s="67">
        <f t="shared" si="223"/>
        <v>0</v>
      </c>
      <c r="AB121" s="67">
        <f>SUM(Y121:AA121)</f>
        <v>0</v>
      </c>
      <c r="AC121" s="68" t="str">
        <f t="shared" ref="AC121:AC125" si="229">IF(AB121=0,"",((Y121*4)+(Z121*2)+(AA121*0))/AB121)</f>
        <v/>
      </c>
      <c r="AD121" s="66">
        <f t="shared" si="224"/>
        <v>0</v>
      </c>
      <c r="AE121" s="67">
        <f t="shared" si="224"/>
        <v>0</v>
      </c>
      <c r="AF121" s="67">
        <f t="shared" si="224"/>
        <v>0</v>
      </c>
      <c r="AG121" s="67">
        <f>SUM(AD121:AF121)</f>
        <v>0</v>
      </c>
      <c r="AH121" s="68" t="str">
        <f t="shared" ref="AH121:AH125" si="230">IF(AG121=0,"",((AD121*4)+(AE121*2)+(AF121*0))/AG121)</f>
        <v/>
      </c>
      <c r="AI121" s="66">
        <f t="shared" si="225"/>
        <v>0</v>
      </c>
      <c r="AJ121" s="67">
        <f t="shared" si="225"/>
        <v>0</v>
      </c>
      <c r="AK121" s="67">
        <f t="shared" si="225"/>
        <v>0</v>
      </c>
      <c r="AL121" s="67">
        <f>SUM(AI121:AK121)</f>
        <v>0</v>
      </c>
      <c r="AM121" s="68" t="str">
        <f t="shared" ref="AM121:AM125" si="231">IF(AL121=0,"",((AI121*4)+(AJ121*2)+(AK121*0))/AL121)</f>
        <v/>
      </c>
    </row>
    <row r="122" spans="3:39" x14ac:dyDescent="0.25">
      <c r="C122" s="35">
        <v>9</v>
      </c>
      <c r="D122" s="35">
        <v>3</v>
      </c>
      <c r="E122" s="35" t="s">
        <v>19</v>
      </c>
      <c r="F122" s="35" t="s">
        <v>14</v>
      </c>
      <c r="H122" s="50"/>
      <c r="I122" s="5">
        <v>3</v>
      </c>
      <c r="J122" s="1">
        <f>COUNTIFS($C$3:$C$250,$H$120,$D$3:$D$250,$I122,$E$3:$E$250,$J$1,$F$3:$F$250,$J$2)</f>
        <v>0</v>
      </c>
      <c r="K122" s="2">
        <f>COUNTIFS($C$3:$C$250,$H$120,$D$3:$D$250,$I122,$E$3:$E$250,$J$1,$F$3:$F$250,$K$2)</f>
        <v>0</v>
      </c>
      <c r="L122" s="2">
        <f>COUNTIFS($C$3:$C$250,$H$120,$D$3:$D$250,$I122,$E$3:$E$250,$J$1,$F$3:$F$250,$L$2)</f>
        <v>0</v>
      </c>
      <c r="M122" s="2">
        <f t="shared" ref="M122:M125" si="232">SUM(J122:L122)</f>
        <v>0</v>
      </c>
      <c r="N122" s="3" t="str">
        <f t="shared" si="226"/>
        <v/>
      </c>
      <c r="O122" s="2">
        <f>COUNTIFS($C$3:$C$250,$H$120,$D$3:$D$250,$I122,$E$3:$E$250,$O$1,$F$3:$F$250,O$2)</f>
        <v>0</v>
      </c>
      <c r="P122" s="2">
        <f t="shared" si="221"/>
        <v>0</v>
      </c>
      <c r="Q122" s="2">
        <f t="shared" si="221"/>
        <v>0</v>
      </c>
      <c r="R122" s="2">
        <f t="shared" ref="R122:R125" si="233">SUM(O122:Q122)</f>
        <v>0</v>
      </c>
      <c r="S122" s="3" t="str">
        <f t="shared" si="227"/>
        <v/>
      </c>
      <c r="T122" s="1">
        <f t="shared" si="222"/>
        <v>0</v>
      </c>
      <c r="U122" s="2">
        <f t="shared" si="222"/>
        <v>0</v>
      </c>
      <c r="V122" s="2">
        <f t="shared" si="222"/>
        <v>0</v>
      </c>
      <c r="W122" s="2">
        <f t="shared" ref="W122:W125" si="234">SUM(T122:V122)</f>
        <v>0</v>
      </c>
      <c r="X122" s="3" t="str">
        <f t="shared" si="228"/>
        <v/>
      </c>
      <c r="Y122" s="2">
        <f t="shared" si="223"/>
        <v>0</v>
      </c>
      <c r="Z122" s="2">
        <f t="shared" si="223"/>
        <v>0</v>
      </c>
      <c r="AA122" s="2">
        <f t="shared" si="223"/>
        <v>0</v>
      </c>
      <c r="AB122" s="2">
        <f t="shared" ref="AB122:AB125" si="235">SUM(Y122:AA122)</f>
        <v>0</v>
      </c>
      <c r="AC122" s="3" t="str">
        <f t="shared" si="229"/>
        <v/>
      </c>
      <c r="AD122" s="1">
        <f t="shared" si="224"/>
        <v>0</v>
      </c>
      <c r="AE122" s="2">
        <f t="shared" si="224"/>
        <v>0</v>
      </c>
      <c r="AF122" s="2">
        <f t="shared" si="224"/>
        <v>0</v>
      </c>
      <c r="AG122" s="2">
        <f t="shared" ref="AG122:AG125" si="236">SUM(AD122:AF122)</f>
        <v>0</v>
      </c>
      <c r="AH122" s="3" t="str">
        <f t="shared" si="230"/>
        <v/>
      </c>
      <c r="AI122" s="1">
        <f t="shared" si="225"/>
        <v>0</v>
      </c>
      <c r="AJ122" s="2">
        <f t="shared" si="225"/>
        <v>0</v>
      </c>
      <c r="AK122" s="2">
        <f t="shared" si="225"/>
        <v>0</v>
      </c>
      <c r="AL122" s="2">
        <f t="shared" ref="AL122:AL125" si="237">SUM(AI122:AK122)</f>
        <v>0</v>
      </c>
      <c r="AM122" s="3" t="str">
        <f t="shared" si="231"/>
        <v/>
      </c>
    </row>
    <row r="123" spans="3:39" x14ac:dyDescent="0.25">
      <c r="C123" s="35">
        <v>12</v>
      </c>
      <c r="D123" s="35">
        <v>4</v>
      </c>
      <c r="E123" s="35" t="s">
        <v>17</v>
      </c>
      <c r="F123" s="35" t="s">
        <v>14</v>
      </c>
      <c r="H123" s="50"/>
      <c r="I123" s="65">
        <v>4</v>
      </c>
      <c r="J123" s="66">
        <f>COUNTIFS($C$3:$C$250,$H$120,$D$3:$D$250,$I123,$E$3:$E$250,$J$1,$F$3:$F$250,$J$2)</f>
        <v>0</v>
      </c>
      <c r="K123" s="67">
        <f>COUNTIFS($C$3:$C$250,$H$120,$D$3:$D$250,$I123,$E$3:$E$250,$J$1,$F$3:$F$250,$K$2)</f>
        <v>0</v>
      </c>
      <c r="L123" s="67">
        <f>COUNTIFS($C$3:$C$250,$H$120,$D$3:$D$250,$I123,$E$3:$E$250,$J$1,$F$3:$F$250,$L$2)</f>
        <v>0</v>
      </c>
      <c r="M123" s="67">
        <f t="shared" si="232"/>
        <v>0</v>
      </c>
      <c r="N123" s="68" t="str">
        <f t="shared" si="226"/>
        <v/>
      </c>
      <c r="O123" s="67">
        <f>COUNTIFS($C$3:$C$250,$H$120,$D$3:$D$250,$I123,$E$3:$E$250,$O$1,$F$3:$F$250,O$2)</f>
        <v>0</v>
      </c>
      <c r="P123" s="67">
        <f t="shared" si="221"/>
        <v>0</v>
      </c>
      <c r="Q123" s="67">
        <f t="shared" si="221"/>
        <v>0</v>
      </c>
      <c r="R123" s="67">
        <f t="shared" si="233"/>
        <v>0</v>
      </c>
      <c r="S123" s="68" t="str">
        <f t="shared" si="227"/>
        <v/>
      </c>
      <c r="T123" s="66">
        <f t="shared" si="222"/>
        <v>0</v>
      </c>
      <c r="U123" s="67">
        <f t="shared" si="222"/>
        <v>0</v>
      </c>
      <c r="V123" s="67">
        <f t="shared" si="222"/>
        <v>0</v>
      </c>
      <c r="W123" s="67">
        <f t="shared" si="234"/>
        <v>0</v>
      </c>
      <c r="X123" s="68" t="str">
        <f t="shared" si="228"/>
        <v/>
      </c>
      <c r="Y123" s="67">
        <f t="shared" si="223"/>
        <v>0</v>
      </c>
      <c r="Z123" s="67">
        <f t="shared" si="223"/>
        <v>0</v>
      </c>
      <c r="AA123" s="67">
        <f t="shared" si="223"/>
        <v>0</v>
      </c>
      <c r="AB123" s="67">
        <f t="shared" si="235"/>
        <v>0</v>
      </c>
      <c r="AC123" s="68" t="str">
        <f t="shared" si="229"/>
        <v/>
      </c>
      <c r="AD123" s="66">
        <f t="shared" si="224"/>
        <v>0</v>
      </c>
      <c r="AE123" s="67">
        <f t="shared" si="224"/>
        <v>0</v>
      </c>
      <c r="AF123" s="67">
        <f t="shared" si="224"/>
        <v>0</v>
      </c>
      <c r="AG123" s="67">
        <f t="shared" si="236"/>
        <v>0</v>
      </c>
      <c r="AH123" s="68" t="str">
        <f t="shared" si="230"/>
        <v/>
      </c>
      <c r="AI123" s="66">
        <f t="shared" si="225"/>
        <v>0</v>
      </c>
      <c r="AJ123" s="67">
        <f t="shared" si="225"/>
        <v>0</v>
      </c>
      <c r="AK123" s="67">
        <f t="shared" si="225"/>
        <v>0</v>
      </c>
      <c r="AL123" s="67">
        <f t="shared" si="237"/>
        <v>0</v>
      </c>
      <c r="AM123" s="68" t="str">
        <f t="shared" si="231"/>
        <v/>
      </c>
    </row>
    <row r="124" spans="3:39" x14ac:dyDescent="0.25">
      <c r="C124" s="35">
        <v>9</v>
      </c>
      <c r="D124" s="35">
        <v>3</v>
      </c>
      <c r="E124" s="35" t="s">
        <v>21</v>
      </c>
      <c r="F124" s="35" t="s">
        <v>14</v>
      </c>
      <c r="H124" s="50"/>
      <c r="I124" s="5">
        <v>5</v>
      </c>
      <c r="J124" s="1">
        <f>COUNTIFS($C$3:$C$250,$H$120,$D$3:$D$250,$I124,$E$3:$E$250,$J$1,$F$3:$F$250,$J$2)</f>
        <v>0</v>
      </c>
      <c r="K124" s="2">
        <f>COUNTIFS($C$3:$C$250,$H$120,$D$3:$D$250,$I124,$E$3:$E$250,$J$1,$F$3:$F$250,$K$2)</f>
        <v>0</v>
      </c>
      <c r="L124" s="2">
        <f>COUNTIFS($C$3:$C$250,$H$120,$D$3:$D$250,$I124,$E$3:$E$250,$J$1,$F$3:$F$250,$L$2)</f>
        <v>0</v>
      </c>
      <c r="M124" s="2">
        <f t="shared" si="232"/>
        <v>0</v>
      </c>
      <c r="N124" s="3" t="str">
        <f t="shared" si="226"/>
        <v/>
      </c>
      <c r="O124" s="2">
        <f>COUNTIFS($C$3:$C$250,$H$120,$D$3:$D$250,$I124,$E$3:$E$250,$O$1,$F$3:$F$250,O$2)</f>
        <v>0</v>
      </c>
      <c r="P124" s="2">
        <f t="shared" si="221"/>
        <v>0</v>
      </c>
      <c r="Q124" s="2">
        <f t="shared" si="221"/>
        <v>0</v>
      </c>
      <c r="R124" s="2">
        <f t="shared" si="233"/>
        <v>0</v>
      </c>
      <c r="S124" s="3" t="str">
        <f t="shared" si="227"/>
        <v/>
      </c>
      <c r="T124" s="1">
        <f t="shared" si="222"/>
        <v>0</v>
      </c>
      <c r="U124" s="2">
        <f t="shared" si="222"/>
        <v>0</v>
      </c>
      <c r="V124" s="2">
        <f t="shared" si="222"/>
        <v>0</v>
      </c>
      <c r="W124" s="2">
        <f t="shared" si="234"/>
        <v>0</v>
      </c>
      <c r="X124" s="3" t="str">
        <f t="shared" si="228"/>
        <v/>
      </c>
      <c r="Y124" s="2">
        <f t="shared" si="223"/>
        <v>0</v>
      </c>
      <c r="Z124" s="2">
        <f t="shared" si="223"/>
        <v>0</v>
      </c>
      <c r="AA124" s="2">
        <f t="shared" si="223"/>
        <v>0</v>
      </c>
      <c r="AB124" s="2">
        <f t="shared" si="235"/>
        <v>0</v>
      </c>
      <c r="AC124" s="3" t="str">
        <f t="shared" si="229"/>
        <v/>
      </c>
      <c r="AD124" s="1">
        <f t="shared" si="224"/>
        <v>0</v>
      </c>
      <c r="AE124" s="2">
        <f t="shared" si="224"/>
        <v>0</v>
      </c>
      <c r="AF124" s="2">
        <f t="shared" si="224"/>
        <v>0</v>
      </c>
      <c r="AG124" s="2">
        <f t="shared" si="236"/>
        <v>0</v>
      </c>
      <c r="AH124" s="3" t="str">
        <f t="shared" si="230"/>
        <v/>
      </c>
      <c r="AI124" s="1">
        <f t="shared" si="225"/>
        <v>0</v>
      </c>
      <c r="AJ124" s="2">
        <f t="shared" si="225"/>
        <v>0</v>
      </c>
      <c r="AK124" s="2">
        <f t="shared" si="225"/>
        <v>0</v>
      </c>
      <c r="AL124" s="2">
        <f t="shared" si="237"/>
        <v>0</v>
      </c>
      <c r="AM124" s="3" t="str">
        <f t="shared" si="231"/>
        <v/>
      </c>
    </row>
    <row r="125" spans="3:39" ht="15.75" thickBot="1" x14ac:dyDescent="0.3">
      <c r="C125" s="35">
        <v>13</v>
      </c>
      <c r="D125" s="35">
        <v>6</v>
      </c>
      <c r="E125" s="35" t="s">
        <v>18</v>
      </c>
      <c r="F125" s="35" t="s">
        <v>14</v>
      </c>
      <c r="H125" s="51"/>
      <c r="I125" s="69">
        <v>6</v>
      </c>
      <c r="J125" s="66">
        <f>COUNTIFS($C$3:$C$250,$H$120,$D$3:$D$250,$I125,$E$3:$E$250,$J$1,$F$3:$F$250,$J$2)</f>
        <v>0</v>
      </c>
      <c r="K125" s="67">
        <f>COUNTIFS($C$3:$C$250,$H$120,$D$3:$D$250,$I125,$E$3:$E$250,$J$1,$F$3:$F$250,$K$2)</f>
        <v>0</v>
      </c>
      <c r="L125" s="67">
        <f>COUNTIFS($C$3:$C$250,$H$120,$D$3:$D$250,$I125,$E$3:$E$250,$J$1,$F$3:$F$250,$L$2)</f>
        <v>0</v>
      </c>
      <c r="M125" s="67">
        <f t="shared" si="232"/>
        <v>0</v>
      </c>
      <c r="N125" s="68" t="str">
        <f t="shared" si="226"/>
        <v/>
      </c>
      <c r="O125" s="67">
        <f>COUNTIFS($C$3:$C$250,$H$120,$D$3:$D$250,$I125,$E$3:$E$250,$O$1,$F$3:$F$250,O$2)</f>
        <v>0</v>
      </c>
      <c r="P125" s="67">
        <f t="shared" si="221"/>
        <v>0</v>
      </c>
      <c r="Q125" s="67">
        <f t="shared" si="221"/>
        <v>0</v>
      </c>
      <c r="R125" s="67">
        <f t="shared" si="233"/>
        <v>0</v>
      </c>
      <c r="S125" s="68" t="str">
        <f t="shared" si="227"/>
        <v/>
      </c>
      <c r="T125" s="66">
        <f t="shared" si="222"/>
        <v>0</v>
      </c>
      <c r="U125" s="67">
        <f t="shared" si="222"/>
        <v>0</v>
      </c>
      <c r="V125" s="67">
        <f t="shared" si="222"/>
        <v>0</v>
      </c>
      <c r="W125" s="67">
        <f t="shared" si="234"/>
        <v>0</v>
      </c>
      <c r="X125" s="68" t="str">
        <f t="shared" si="228"/>
        <v/>
      </c>
      <c r="Y125" s="67">
        <f t="shared" si="223"/>
        <v>0</v>
      </c>
      <c r="Z125" s="67">
        <f t="shared" si="223"/>
        <v>0</v>
      </c>
      <c r="AA125" s="67">
        <f t="shared" si="223"/>
        <v>0</v>
      </c>
      <c r="AB125" s="67">
        <f t="shared" si="235"/>
        <v>0</v>
      </c>
      <c r="AC125" s="68" t="str">
        <f t="shared" si="229"/>
        <v/>
      </c>
      <c r="AD125" s="66">
        <f t="shared" si="224"/>
        <v>0</v>
      </c>
      <c r="AE125" s="67">
        <f t="shared" si="224"/>
        <v>0</v>
      </c>
      <c r="AF125" s="67">
        <f t="shared" si="224"/>
        <v>0</v>
      </c>
      <c r="AG125" s="67">
        <f t="shared" si="236"/>
        <v>0</v>
      </c>
      <c r="AH125" s="68" t="str">
        <f t="shared" si="230"/>
        <v/>
      </c>
      <c r="AI125" s="66">
        <f t="shared" si="225"/>
        <v>0</v>
      </c>
      <c r="AJ125" s="67">
        <f t="shared" si="225"/>
        <v>0</v>
      </c>
      <c r="AK125" s="67">
        <f t="shared" si="225"/>
        <v>0</v>
      </c>
      <c r="AL125" s="67">
        <f t="shared" si="237"/>
        <v>0</v>
      </c>
      <c r="AM125" s="68" t="str">
        <f t="shared" si="231"/>
        <v/>
      </c>
    </row>
    <row r="126" spans="3:39" ht="16.5" thickBot="1" x14ac:dyDescent="0.3">
      <c r="C126" s="35">
        <v>8</v>
      </c>
      <c r="D126" s="35">
        <v>1</v>
      </c>
      <c r="E126" s="35" t="s">
        <v>17</v>
      </c>
      <c r="F126" s="35" t="s">
        <v>14</v>
      </c>
      <c r="H126" s="52" t="s">
        <v>23</v>
      </c>
      <c r="I126" s="53"/>
      <c r="J126" s="6">
        <f>SUM(J120:J125)</f>
        <v>0</v>
      </c>
      <c r="K126" s="7">
        <f>SUM(K120:K125)</f>
        <v>0</v>
      </c>
      <c r="L126" s="7">
        <f>SUM(L120:L125)</f>
        <v>0</v>
      </c>
      <c r="M126" s="7">
        <f>SUM(J126:L126)</f>
        <v>0</v>
      </c>
      <c r="N126" s="36" t="e">
        <f>AVERAGE(N120:N125)</f>
        <v>#DIV/0!</v>
      </c>
      <c r="O126" s="6">
        <f>SUM(O120:O125)</f>
        <v>0</v>
      </c>
      <c r="P126" s="7">
        <f>SUM(P120:P125)</f>
        <v>0</v>
      </c>
      <c r="Q126" s="7">
        <f>SUM(Q120:Q125)</f>
        <v>0</v>
      </c>
      <c r="R126" s="7">
        <f>SUM(O126:Q126)</f>
        <v>0</v>
      </c>
      <c r="S126" s="36" t="e">
        <f>AVERAGE(S120:S125)</f>
        <v>#DIV/0!</v>
      </c>
      <c r="T126" s="6">
        <f>SUM(T120:T125)</f>
        <v>0</v>
      </c>
      <c r="U126" s="7">
        <f>SUM(U120:U125)</f>
        <v>0</v>
      </c>
      <c r="V126" s="7">
        <f>SUM(V120:V125)</f>
        <v>0</v>
      </c>
      <c r="W126" s="7">
        <f>SUM(T126:V126)</f>
        <v>0</v>
      </c>
      <c r="X126" s="36" t="e">
        <f>AVERAGE(X120:X125)</f>
        <v>#DIV/0!</v>
      </c>
      <c r="Y126" s="6">
        <f>SUM(Y120:Y125)</f>
        <v>0</v>
      </c>
      <c r="Z126" s="7">
        <f>SUM(Z120:Z125)</f>
        <v>0</v>
      </c>
      <c r="AA126" s="7">
        <f>SUM(AA120:AA125)</f>
        <v>0</v>
      </c>
      <c r="AB126" s="7">
        <f>SUM(Y126:AA126)</f>
        <v>0</v>
      </c>
      <c r="AC126" s="36" t="e">
        <f>AVERAGE(AC120:AC125)</f>
        <v>#DIV/0!</v>
      </c>
      <c r="AD126" s="6">
        <f>SUM(AD120:AD125)</f>
        <v>0</v>
      </c>
      <c r="AE126" s="7">
        <f>SUM(AE120:AE125)</f>
        <v>0</v>
      </c>
      <c r="AF126" s="7">
        <f>SUM(AF120:AF125)</f>
        <v>0</v>
      </c>
      <c r="AG126" s="7">
        <f>SUM(AD126:AF126)</f>
        <v>0</v>
      </c>
      <c r="AH126" s="36" t="e">
        <f>AVERAGE(AH120:AH125)</f>
        <v>#DIV/0!</v>
      </c>
      <c r="AI126" s="6">
        <f>SUM(AI120:AI125)</f>
        <v>0</v>
      </c>
      <c r="AJ126" s="7">
        <f>SUM(AJ120:AJ125)</f>
        <v>0</v>
      </c>
      <c r="AK126" s="7">
        <f>SUM(AK120:AK125)</f>
        <v>0</v>
      </c>
      <c r="AL126" s="7">
        <f>SUM(AI126:AK126)</f>
        <v>0</v>
      </c>
      <c r="AM126" s="36" t="e">
        <f>AVERAGE(AM120:AM125)</f>
        <v>#DIV/0!</v>
      </c>
    </row>
    <row r="127" spans="3:39" ht="15.75" thickBot="1" x14ac:dyDescent="0.3">
      <c r="C127" s="35">
        <v>16</v>
      </c>
      <c r="D127" s="35">
        <v>5</v>
      </c>
      <c r="E127" s="35" t="s">
        <v>17</v>
      </c>
      <c r="F127" s="35" t="s">
        <v>14</v>
      </c>
      <c r="J127" s="43" t="s">
        <v>4</v>
      </c>
      <c r="K127" s="44"/>
      <c r="L127" s="44"/>
      <c r="M127" s="44"/>
      <c r="N127" s="45"/>
      <c r="O127" s="43" t="s">
        <v>5</v>
      </c>
      <c r="P127" s="44"/>
      <c r="Q127" s="44"/>
      <c r="R127" s="44"/>
      <c r="S127" s="45"/>
      <c r="T127" s="46" t="s">
        <v>6</v>
      </c>
      <c r="U127" s="47"/>
      <c r="V127" s="47"/>
      <c r="W127" s="47"/>
      <c r="X127" s="48"/>
      <c r="Y127" s="43" t="s">
        <v>7</v>
      </c>
      <c r="Z127" s="44"/>
      <c r="AA127" s="44"/>
      <c r="AB127" s="44"/>
      <c r="AC127" s="45"/>
      <c r="AD127" s="43" t="s">
        <v>8</v>
      </c>
      <c r="AE127" s="44"/>
      <c r="AF127" s="44"/>
      <c r="AG127" s="44"/>
      <c r="AH127" s="45"/>
      <c r="AI127" s="43" t="s">
        <v>9</v>
      </c>
      <c r="AJ127" s="44"/>
      <c r="AK127" s="44"/>
      <c r="AL127" s="44"/>
      <c r="AM127" s="45"/>
    </row>
    <row r="128" spans="3:39" ht="15.75" thickBot="1" x14ac:dyDescent="0.3">
      <c r="C128" s="35">
        <v>5</v>
      </c>
      <c r="D128" s="35">
        <v>5</v>
      </c>
      <c r="E128" s="35" t="s">
        <v>17</v>
      </c>
      <c r="F128" s="35" t="s">
        <v>11</v>
      </c>
      <c r="J128" s="8" t="s">
        <v>12</v>
      </c>
      <c r="K128" s="9" t="s">
        <v>14</v>
      </c>
      <c r="L128" s="9" t="s">
        <v>13</v>
      </c>
      <c r="M128" s="9" t="s">
        <v>10</v>
      </c>
      <c r="N128" s="38" t="s">
        <v>26</v>
      </c>
      <c r="O128" s="6" t="s">
        <v>11</v>
      </c>
      <c r="P128" s="7" t="s">
        <v>14</v>
      </c>
      <c r="Q128" s="7" t="s">
        <v>13</v>
      </c>
      <c r="R128" s="7" t="s">
        <v>10</v>
      </c>
      <c r="S128" s="38" t="s">
        <v>26</v>
      </c>
      <c r="T128" s="6" t="s">
        <v>11</v>
      </c>
      <c r="U128" s="7" t="s">
        <v>14</v>
      </c>
      <c r="V128" s="7" t="s">
        <v>13</v>
      </c>
      <c r="W128" s="7" t="s">
        <v>10</v>
      </c>
      <c r="X128" s="38" t="s">
        <v>26</v>
      </c>
      <c r="Y128" s="6" t="s">
        <v>11</v>
      </c>
      <c r="Z128" s="7" t="s">
        <v>14</v>
      </c>
      <c r="AA128" s="7" t="s">
        <v>13</v>
      </c>
      <c r="AB128" s="7" t="s">
        <v>10</v>
      </c>
      <c r="AC128" s="38" t="s">
        <v>26</v>
      </c>
      <c r="AD128" s="8" t="s">
        <v>12</v>
      </c>
      <c r="AE128" s="9" t="s">
        <v>14</v>
      </c>
      <c r="AF128" s="9" t="s">
        <v>13</v>
      </c>
      <c r="AG128" s="9" t="s">
        <v>10</v>
      </c>
      <c r="AH128" s="38" t="s">
        <v>26</v>
      </c>
      <c r="AI128" s="6" t="s">
        <v>12</v>
      </c>
      <c r="AJ128" s="7" t="s">
        <v>14</v>
      </c>
      <c r="AK128" s="7" t="s">
        <v>13</v>
      </c>
      <c r="AL128" s="7" t="s">
        <v>10</v>
      </c>
      <c r="AM128" s="38" t="s">
        <v>26</v>
      </c>
    </row>
    <row r="129" spans="3:39" x14ac:dyDescent="0.25">
      <c r="C129" s="35">
        <v>9</v>
      </c>
      <c r="D129" s="35">
        <v>2</v>
      </c>
      <c r="E129" s="35" t="s">
        <v>19</v>
      </c>
      <c r="F129" s="35" t="s">
        <v>11</v>
      </c>
      <c r="H129" s="49">
        <f>A16</f>
        <v>0</v>
      </c>
      <c r="I129" s="4">
        <v>1</v>
      </c>
      <c r="J129" s="8">
        <f>COUNTIFS($C$3:$C$250,$H$129,$D$3:$D$250,$I$3,$E$3:$E$250,$J$1,$F$3:$F$250,$J$2)</f>
        <v>0</v>
      </c>
      <c r="K129" s="9">
        <f>COUNTIFS($C$3:$C$250,$H$129,$D$3:$D$250,$I$3,$E$3:$E$250,$J$1,$F$3:$F$250,K$2)</f>
        <v>0</v>
      </c>
      <c r="L129" s="9">
        <f>COUNTIFS($C$3:$C$250,$H$129,$D$3:$D$250,$I$3,$E$3:$E$250,$J$1,$F$3:$F$250,L$2)</f>
        <v>0</v>
      </c>
      <c r="M129" s="9">
        <f>SUM(J129:L129)</f>
        <v>0</v>
      </c>
      <c r="N129" s="10" t="str">
        <f>IF(M129=0,"",((J129*4)+(K129*2)+(L129*0))/M129)</f>
        <v/>
      </c>
      <c r="O129" s="2">
        <f>COUNTIFS($C$3:$C$250,$H$129,$D$3:$D$250,$I$3,$E$3:$E$250,$O$1,$F$3:$F$250,O$2)</f>
        <v>0</v>
      </c>
      <c r="P129" s="2">
        <f t="shared" ref="P129:Q134" si="238">COUNTIFS($C$3:$C$250,$H$129,$D$3:$D$250,$I129,$E$3:$E$250,$O$1,$F$3:$F$250,P$2)</f>
        <v>0</v>
      </c>
      <c r="Q129" s="2">
        <f t="shared" si="238"/>
        <v>0</v>
      </c>
      <c r="R129" s="9">
        <f>SUM(O129:Q129)</f>
        <v>0</v>
      </c>
      <c r="S129" s="10" t="str">
        <f>IF(R129=0,"",((O129*4)+(P129*2)+(Q129*0))/R129)</f>
        <v/>
      </c>
      <c r="T129" s="1">
        <f t="shared" ref="T129:V134" si="239">COUNTIFS($C$3:$C$250,$H$129,$D$3:$D$250,$I129,$E$3:$E$250,$T$1,$F$3:$F$250,T$2)</f>
        <v>0</v>
      </c>
      <c r="U129" s="2">
        <f t="shared" si="239"/>
        <v>0</v>
      </c>
      <c r="V129" s="2">
        <f t="shared" si="239"/>
        <v>0</v>
      </c>
      <c r="W129" s="2">
        <f>SUM(T129:V129)</f>
        <v>0</v>
      </c>
      <c r="X129" s="10" t="str">
        <f>IF(W129=0,"",((T129*4)+(U129*2)+(V129*0))/W129)</f>
        <v/>
      </c>
      <c r="Y129" s="2">
        <f t="shared" ref="Y129:AA134" si="240">COUNTIFS($C$3:$C$250,$H$129,$D$3:$D$250,$I129,$E$3:$E$250,$Y$1,$F$3:$F$250,Y$2)</f>
        <v>0</v>
      </c>
      <c r="Z129" s="2">
        <f t="shared" si="240"/>
        <v>0</v>
      </c>
      <c r="AA129" s="2">
        <f t="shared" si="240"/>
        <v>0</v>
      </c>
      <c r="AB129" s="9">
        <f>SUM(Y129:AA129)</f>
        <v>0</v>
      </c>
      <c r="AC129" s="10" t="str">
        <f>IF(AB129=0,"",((Y129*4)+(Z129*2)+(AA129*0))/AB129)</f>
        <v/>
      </c>
      <c r="AD129" s="8">
        <f t="shared" ref="AD129:AF134" si="241">COUNTIFS($C$3:$C$250,$H$129,$D$3:$D$250,$I129,$E$3:$E$250,$AD$1,$F$3:$F$250,AD$2)</f>
        <v>0</v>
      </c>
      <c r="AE129" s="9">
        <f t="shared" si="241"/>
        <v>0</v>
      </c>
      <c r="AF129" s="9">
        <f t="shared" si="241"/>
        <v>0</v>
      </c>
      <c r="AG129" s="9">
        <f>SUM(AD129:AF129)</f>
        <v>0</v>
      </c>
      <c r="AH129" s="10" t="str">
        <f>IF(AG129=0,"",((AD129*4)+(AE129*2)+(AF129*0))/AG129)</f>
        <v/>
      </c>
      <c r="AI129" s="8">
        <f t="shared" ref="AI129:AK134" si="242">COUNTIFS($C$3:$C$250,$H$129,$D$3:$D$250,$I129,$E$3:$E$250,$AI$1,$F$3:$F$250,AI$2)</f>
        <v>0</v>
      </c>
      <c r="AJ129" s="9">
        <f t="shared" si="242"/>
        <v>0</v>
      </c>
      <c r="AK129" s="9">
        <f t="shared" si="242"/>
        <v>0</v>
      </c>
      <c r="AL129" s="9">
        <f>SUM(AI129:AK129)</f>
        <v>0</v>
      </c>
      <c r="AM129" s="10" t="str">
        <f>IF(AL129=0,"",((AI129*4)+(AJ129*2)+(AK129*0))/AL129)</f>
        <v/>
      </c>
    </row>
    <row r="130" spans="3:39" x14ac:dyDescent="0.25">
      <c r="C130" s="35">
        <v>16</v>
      </c>
      <c r="D130" s="35">
        <v>4</v>
      </c>
      <c r="E130" s="35" t="s">
        <v>20</v>
      </c>
      <c r="F130" s="35" t="s">
        <v>12</v>
      </c>
      <c r="H130" s="50"/>
      <c r="I130" s="65">
        <v>2</v>
      </c>
      <c r="J130" s="66">
        <f>COUNTIFS($C$3:$C$250,$H$129,$D$3:$D$250,$I130,$E$3:$E$250,$J$1,$F$3:$F$250,$J$2)</f>
        <v>0</v>
      </c>
      <c r="K130" s="67">
        <f>COUNTIFS($C$3:$C$250,$H$129,$D$3:$D$250,$I130,$E$3:$E$250,$J$1,$F$3:$F$250,$K$2)</f>
        <v>0</v>
      </c>
      <c r="L130" s="67">
        <f>COUNTIFS($C$3:$C$250,$H$129,$D$3:$D$250,$I130,$E$3:$E$250,$J$1,$F$3:$F$250,$L$2)</f>
        <v>0</v>
      </c>
      <c r="M130" s="67">
        <f>SUM(J130:L130)</f>
        <v>0</v>
      </c>
      <c r="N130" s="68" t="str">
        <f t="shared" ref="N130:N134" si="243">IF(M130=0,"",((J130*4)+(K130*2)+(L130*0))/M130)</f>
        <v/>
      </c>
      <c r="O130" s="67">
        <f>COUNTIFS($C$3:$C$250,$H$129,$D$3:$D$250,$I130,$E$3:$E$250,$O$1,$F$3:$F$250,O$2)</f>
        <v>0</v>
      </c>
      <c r="P130" s="67">
        <f t="shared" si="238"/>
        <v>0</v>
      </c>
      <c r="Q130" s="67">
        <f t="shared" si="238"/>
        <v>0</v>
      </c>
      <c r="R130" s="67">
        <f>SUM(O130:Q130)</f>
        <v>0</v>
      </c>
      <c r="S130" s="68" t="str">
        <f t="shared" ref="S130:S134" si="244">IF(R130=0,"",((O130*4)+(P130*2)+(Q130*0))/R130)</f>
        <v/>
      </c>
      <c r="T130" s="66">
        <f t="shared" si="239"/>
        <v>0</v>
      </c>
      <c r="U130" s="67">
        <f t="shared" si="239"/>
        <v>0</v>
      </c>
      <c r="V130" s="67">
        <f t="shared" si="239"/>
        <v>0</v>
      </c>
      <c r="W130" s="67">
        <f>SUM(T130:V130)</f>
        <v>0</v>
      </c>
      <c r="X130" s="68" t="str">
        <f t="shared" ref="X130:X134" si="245">IF(W130=0,"",((T130*4)+(U130*2)+(V130*0))/W130)</f>
        <v/>
      </c>
      <c r="Y130" s="67">
        <f t="shared" si="240"/>
        <v>0</v>
      </c>
      <c r="Z130" s="67">
        <f t="shared" si="240"/>
        <v>0</v>
      </c>
      <c r="AA130" s="67">
        <f t="shared" si="240"/>
        <v>0</v>
      </c>
      <c r="AB130" s="67">
        <f>SUM(Y130:AA130)</f>
        <v>0</v>
      </c>
      <c r="AC130" s="68" t="str">
        <f t="shared" ref="AC130:AC134" si="246">IF(AB130=0,"",((Y130*4)+(Z130*2)+(AA130*0))/AB130)</f>
        <v/>
      </c>
      <c r="AD130" s="66">
        <f t="shared" si="241"/>
        <v>0</v>
      </c>
      <c r="AE130" s="67">
        <f t="shared" si="241"/>
        <v>0</v>
      </c>
      <c r="AF130" s="67">
        <f t="shared" si="241"/>
        <v>0</v>
      </c>
      <c r="AG130" s="67">
        <f>SUM(AD130:AF130)</f>
        <v>0</v>
      </c>
      <c r="AH130" s="68" t="str">
        <f t="shared" ref="AH130:AH134" si="247">IF(AG130=0,"",((AD130*4)+(AE130*2)+(AF130*0))/AG130)</f>
        <v/>
      </c>
      <c r="AI130" s="66">
        <f t="shared" si="242"/>
        <v>0</v>
      </c>
      <c r="AJ130" s="67">
        <f t="shared" si="242"/>
        <v>0</v>
      </c>
      <c r="AK130" s="67">
        <f t="shared" si="242"/>
        <v>0</v>
      </c>
      <c r="AL130" s="67">
        <f>SUM(AI130:AK130)</f>
        <v>0</v>
      </c>
      <c r="AM130" s="68" t="str">
        <f t="shared" ref="AM130:AM134" si="248">IF(AL130=0,"",((AI130*4)+(AJ130*2)+(AK130*0))/AL130)</f>
        <v/>
      </c>
    </row>
    <row r="131" spans="3:39" x14ac:dyDescent="0.25">
      <c r="C131" s="35">
        <v>9</v>
      </c>
      <c r="D131" s="35">
        <v>6</v>
      </c>
      <c r="E131" s="35" t="s">
        <v>16</v>
      </c>
      <c r="F131" s="35" t="s">
        <v>14</v>
      </c>
      <c r="H131" s="50"/>
      <c r="I131" s="5">
        <v>3</v>
      </c>
      <c r="J131" s="1">
        <f>COUNTIFS($C$3:$C$250,$H$129,$D$3:$D$250,$I131,$E$3:$E$250,$J$1,$F$3:$F$250,$J$2)</f>
        <v>0</v>
      </c>
      <c r="K131" s="2">
        <f>COUNTIFS($C$3:$C$250,$H$129,$D$3:$D$250,$I131,$E$3:$E$250,$J$1,$F$3:$F$250,$K$2)</f>
        <v>0</v>
      </c>
      <c r="L131" s="2">
        <f>COUNTIFS($C$3:$C$250,$H$129,$D$3:$D$250,$I131,$E$3:$E$250,$J$1,$F$3:$F$250,$L$2)</f>
        <v>0</v>
      </c>
      <c r="M131" s="2">
        <f t="shared" ref="M131:M134" si="249">SUM(J131:L131)</f>
        <v>0</v>
      </c>
      <c r="N131" s="3" t="str">
        <f t="shared" si="243"/>
        <v/>
      </c>
      <c r="O131" s="2">
        <f>COUNTIFS($C$3:$C$250,$H$129,$D$3:$D$250,$I131,$E$3:$E$250,$O$1,$F$3:$F$250,O$2)</f>
        <v>0</v>
      </c>
      <c r="P131" s="2">
        <f t="shared" si="238"/>
        <v>0</v>
      </c>
      <c r="Q131" s="2">
        <f t="shared" si="238"/>
        <v>0</v>
      </c>
      <c r="R131" s="2">
        <f t="shared" ref="R131:R134" si="250">SUM(O131:Q131)</f>
        <v>0</v>
      </c>
      <c r="S131" s="3" t="str">
        <f t="shared" si="244"/>
        <v/>
      </c>
      <c r="T131" s="1">
        <f t="shared" si="239"/>
        <v>0</v>
      </c>
      <c r="U131" s="2">
        <f t="shared" si="239"/>
        <v>0</v>
      </c>
      <c r="V131" s="2">
        <f t="shared" si="239"/>
        <v>0</v>
      </c>
      <c r="W131" s="2">
        <f t="shared" ref="W131:W134" si="251">SUM(T131:V131)</f>
        <v>0</v>
      </c>
      <c r="X131" s="3" t="str">
        <f t="shared" si="245"/>
        <v/>
      </c>
      <c r="Y131" s="2">
        <f t="shared" si="240"/>
        <v>0</v>
      </c>
      <c r="Z131" s="2">
        <f t="shared" si="240"/>
        <v>0</v>
      </c>
      <c r="AA131" s="2">
        <f t="shared" si="240"/>
        <v>0</v>
      </c>
      <c r="AB131" s="2">
        <f t="shared" ref="AB131:AB134" si="252">SUM(Y131:AA131)</f>
        <v>0</v>
      </c>
      <c r="AC131" s="3" t="str">
        <f t="shared" si="246"/>
        <v/>
      </c>
      <c r="AD131" s="1">
        <f t="shared" si="241"/>
        <v>0</v>
      </c>
      <c r="AE131" s="2">
        <f t="shared" si="241"/>
        <v>0</v>
      </c>
      <c r="AF131" s="2">
        <f t="shared" si="241"/>
        <v>0</v>
      </c>
      <c r="AG131" s="2">
        <f t="shared" ref="AG131:AG134" si="253">SUM(AD131:AF131)</f>
        <v>0</v>
      </c>
      <c r="AH131" s="3" t="str">
        <f t="shared" si="247"/>
        <v/>
      </c>
      <c r="AI131" s="1">
        <f t="shared" si="242"/>
        <v>0</v>
      </c>
      <c r="AJ131" s="2">
        <f t="shared" si="242"/>
        <v>0</v>
      </c>
      <c r="AK131" s="2">
        <f t="shared" si="242"/>
        <v>0</v>
      </c>
      <c r="AL131" s="2">
        <f t="shared" ref="AL131:AL134" si="254">SUM(AI131:AK131)</f>
        <v>0</v>
      </c>
      <c r="AM131" s="3" t="str">
        <f t="shared" si="248"/>
        <v/>
      </c>
    </row>
    <row r="132" spans="3:39" x14ac:dyDescent="0.25">
      <c r="C132" s="35">
        <v>13</v>
      </c>
      <c r="D132" s="35">
        <v>6</v>
      </c>
      <c r="E132" s="35" t="s">
        <v>18</v>
      </c>
      <c r="F132" s="35" t="s">
        <v>11</v>
      </c>
      <c r="H132" s="50"/>
      <c r="I132" s="65">
        <v>4</v>
      </c>
      <c r="J132" s="66">
        <f>COUNTIFS($C$3:$C$250,$H$129,$D$3:$D$250,$I132,$E$3:$E$250,$J$1,$F$3:$F$250,$J$2)</f>
        <v>0</v>
      </c>
      <c r="K132" s="67">
        <f>COUNTIFS($C$3:$C$250,$H$129,$D$3:$D$250,$I132,$E$3:$E$250,$J$1,$F$3:$F$250,$K$2)</f>
        <v>0</v>
      </c>
      <c r="L132" s="67">
        <f>COUNTIFS($C$3:$C$250,$H$129,$D$3:$D$250,$I132,$E$3:$E$250,$J$1,$F$3:$F$250,$L$2)</f>
        <v>0</v>
      </c>
      <c r="M132" s="67">
        <f t="shared" si="249"/>
        <v>0</v>
      </c>
      <c r="N132" s="68" t="str">
        <f t="shared" si="243"/>
        <v/>
      </c>
      <c r="O132" s="67">
        <f>COUNTIFS($C$3:$C$250,$H$129,$D$3:$D$250,$I132,$E$3:$E$250,$O$1,$F$3:$F$250,O$2)</f>
        <v>0</v>
      </c>
      <c r="P132" s="67">
        <f t="shared" si="238"/>
        <v>0</v>
      </c>
      <c r="Q132" s="67">
        <f t="shared" si="238"/>
        <v>0</v>
      </c>
      <c r="R132" s="67">
        <f t="shared" si="250"/>
        <v>0</v>
      </c>
      <c r="S132" s="68" t="str">
        <f t="shared" si="244"/>
        <v/>
      </c>
      <c r="T132" s="66">
        <f t="shared" si="239"/>
        <v>0</v>
      </c>
      <c r="U132" s="67">
        <f t="shared" si="239"/>
        <v>0</v>
      </c>
      <c r="V132" s="67">
        <f t="shared" si="239"/>
        <v>0</v>
      </c>
      <c r="W132" s="67">
        <f t="shared" si="251"/>
        <v>0</v>
      </c>
      <c r="X132" s="68" t="str">
        <f t="shared" si="245"/>
        <v/>
      </c>
      <c r="Y132" s="67">
        <f t="shared" si="240"/>
        <v>0</v>
      </c>
      <c r="Z132" s="67">
        <f t="shared" si="240"/>
        <v>0</v>
      </c>
      <c r="AA132" s="67">
        <f t="shared" si="240"/>
        <v>0</v>
      </c>
      <c r="AB132" s="67">
        <f t="shared" si="252"/>
        <v>0</v>
      </c>
      <c r="AC132" s="68" t="str">
        <f t="shared" si="246"/>
        <v/>
      </c>
      <c r="AD132" s="66">
        <f t="shared" si="241"/>
        <v>0</v>
      </c>
      <c r="AE132" s="67">
        <f t="shared" si="241"/>
        <v>0</v>
      </c>
      <c r="AF132" s="67">
        <f t="shared" si="241"/>
        <v>0</v>
      </c>
      <c r="AG132" s="67">
        <f t="shared" si="253"/>
        <v>0</v>
      </c>
      <c r="AH132" s="68" t="str">
        <f t="shared" si="247"/>
        <v/>
      </c>
      <c r="AI132" s="66">
        <f t="shared" si="242"/>
        <v>0</v>
      </c>
      <c r="AJ132" s="67">
        <f t="shared" si="242"/>
        <v>0</v>
      </c>
      <c r="AK132" s="67">
        <f t="shared" si="242"/>
        <v>0</v>
      </c>
      <c r="AL132" s="67">
        <f t="shared" si="254"/>
        <v>0</v>
      </c>
      <c r="AM132" s="68" t="str">
        <f t="shared" si="248"/>
        <v/>
      </c>
    </row>
    <row r="133" spans="3:39" x14ac:dyDescent="0.25">
      <c r="C133" s="35">
        <v>8</v>
      </c>
      <c r="D133" s="35">
        <v>2</v>
      </c>
      <c r="E133" s="35" t="s">
        <v>19</v>
      </c>
      <c r="F133" s="35" t="s">
        <v>14</v>
      </c>
      <c r="H133" s="50"/>
      <c r="I133" s="5">
        <v>5</v>
      </c>
      <c r="J133" s="1">
        <f>COUNTIFS($C$3:$C$250,$H$129,$D$3:$D$250,$I133,$E$3:$E$250,$J$1,$F$3:$F$250,$J$2)</f>
        <v>0</v>
      </c>
      <c r="K133" s="2">
        <f>COUNTIFS($C$3:$C$250,$H$129,$D$3:$D$250,$I133,$E$3:$E$250,$J$1,$F$3:$F$250,$K$2)</f>
        <v>0</v>
      </c>
      <c r="L133" s="2">
        <f>COUNTIFS($C$3:$C$250,$H$129,$D$3:$D$250,$I133,$E$3:$E$250,$J$1,$F$3:$F$250,$L$2)</f>
        <v>0</v>
      </c>
      <c r="M133" s="2">
        <f t="shared" si="249"/>
        <v>0</v>
      </c>
      <c r="N133" s="3" t="str">
        <f t="shared" si="243"/>
        <v/>
      </c>
      <c r="O133" s="2">
        <f>COUNTIFS($C$3:$C$250,$H$129,$D$3:$D$250,$I133,$E$3:$E$250,$O$1,$F$3:$F$250,O$2)</f>
        <v>0</v>
      </c>
      <c r="P133" s="2">
        <f t="shared" si="238"/>
        <v>0</v>
      </c>
      <c r="Q133" s="2">
        <f t="shared" si="238"/>
        <v>0</v>
      </c>
      <c r="R133" s="2">
        <f t="shared" si="250"/>
        <v>0</v>
      </c>
      <c r="S133" s="3" t="str">
        <f t="shared" si="244"/>
        <v/>
      </c>
      <c r="T133" s="1">
        <f t="shared" si="239"/>
        <v>0</v>
      </c>
      <c r="U133" s="2">
        <f t="shared" si="239"/>
        <v>0</v>
      </c>
      <c r="V133" s="2">
        <f t="shared" si="239"/>
        <v>0</v>
      </c>
      <c r="W133" s="2">
        <f t="shared" si="251"/>
        <v>0</v>
      </c>
      <c r="X133" s="3" t="str">
        <f t="shared" si="245"/>
        <v/>
      </c>
      <c r="Y133" s="2">
        <f t="shared" si="240"/>
        <v>0</v>
      </c>
      <c r="Z133" s="2">
        <f t="shared" si="240"/>
        <v>0</v>
      </c>
      <c r="AA133" s="2">
        <f t="shared" si="240"/>
        <v>0</v>
      </c>
      <c r="AB133" s="2">
        <f t="shared" si="252"/>
        <v>0</v>
      </c>
      <c r="AC133" s="3" t="str">
        <f t="shared" si="246"/>
        <v/>
      </c>
      <c r="AD133" s="1">
        <f t="shared" si="241"/>
        <v>0</v>
      </c>
      <c r="AE133" s="2">
        <f t="shared" si="241"/>
        <v>0</v>
      </c>
      <c r="AF133" s="2">
        <f t="shared" si="241"/>
        <v>0</v>
      </c>
      <c r="AG133" s="2">
        <f t="shared" si="253"/>
        <v>0</v>
      </c>
      <c r="AH133" s="3" t="str">
        <f t="shared" si="247"/>
        <v/>
      </c>
      <c r="AI133" s="1">
        <f t="shared" si="242"/>
        <v>0</v>
      </c>
      <c r="AJ133" s="2">
        <f t="shared" si="242"/>
        <v>0</v>
      </c>
      <c r="AK133" s="2">
        <f t="shared" si="242"/>
        <v>0</v>
      </c>
      <c r="AL133" s="2">
        <f t="shared" si="254"/>
        <v>0</v>
      </c>
      <c r="AM133" s="3" t="str">
        <f t="shared" si="248"/>
        <v/>
      </c>
    </row>
    <row r="134" spans="3:39" ht="15.75" thickBot="1" x14ac:dyDescent="0.3">
      <c r="C134" s="35">
        <v>12</v>
      </c>
      <c r="D134" s="35">
        <v>3</v>
      </c>
      <c r="E134" s="35" t="s">
        <v>17</v>
      </c>
      <c r="F134" s="35" t="s">
        <v>14</v>
      </c>
      <c r="H134" s="51"/>
      <c r="I134" s="69">
        <v>6</v>
      </c>
      <c r="J134" s="66">
        <f>COUNTIFS($C$3:$C$250,$H$129,$D$3:$D$250,$I134,$E$3:$E$250,$J$1,$F$3:$F$250,$J$2)</f>
        <v>0</v>
      </c>
      <c r="K134" s="67">
        <f>COUNTIFS($C$3:$C$250,$H$129,$D$3:$D$250,$I134,$E$3:$E$250,$J$1,$F$3:$F$250,$K$2)</f>
        <v>0</v>
      </c>
      <c r="L134" s="67">
        <f>COUNTIFS($C$3:$C$250,$H$129,$D$3:$D$250,$I134,$E$3:$E$250,$J$1,$F$3:$F$250,$L$2)</f>
        <v>0</v>
      </c>
      <c r="M134" s="67">
        <f t="shared" si="249"/>
        <v>0</v>
      </c>
      <c r="N134" s="68" t="str">
        <f t="shared" si="243"/>
        <v/>
      </c>
      <c r="O134" s="67">
        <f>COUNTIFS($C$3:$C$250,$H$129,$D$3:$D$250,$I134,$E$3:$E$250,$O$1,$F$3:$F$250,O$2)</f>
        <v>0</v>
      </c>
      <c r="P134" s="67">
        <f t="shared" si="238"/>
        <v>0</v>
      </c>
      <c r="Q134" s="67">
        <f t="shared" si="238"/>
        <v>0</v>
      </c>
      <c r="R134" s="67">
        <f t="shared" si="250"/>
        <v>0</v>
      </c>
      <c r="S134" s="68" t="str">
        <f t="shared" si="244"/>
        <v/>
      </c>
      <c r="T134" s="66">
        <f t="shared" si="239"/>
        <v>0</v>
      </c>
      <c r="U134" s="67">
        <f t="shared" si="239"/>
        <v>0</v>
      </c>
      <c r="V134" s="67">
        <f t="shared" si="239"/>
        <v>0</v>
      </c>
      <c r="W134" s="67">
        <f t="shared" si="251"/>
        <v>0</v>
      </c>
      <c r="X134" s="68" t="str">
        <f t="shared" si="245"/>
        <v/>
      </c>
      <c r="Y134" s="67">
        <f t="shared" si="240"/>
        <v>0</v>
      </c>
      <c r="Z134" s="67">
        <f t="shared" si="240"/>
        <v>0</v>
      </c>
      <c r="AA134" s="67">
        <f t="shared" si="240"/>
        <v>0</v>
      </c>
      <c r="AB134" s="67">
        <f t="shared" si="252"/>
        <v>0</v>
      </c>
      <c r="AC134" s="68" t="str">
        <f t="shared" si="246"/>
        <v/>
      </c>
      <c r="AD134" s="66">
        <f t="shared" si="241"/>
        <v>0</v>
      </c>
      <c r="AE134" s="67">
        <f t="shared" si="241"/>
        <v>0</v>
      </c>
      <c r="AF134" s="67">
        <f t="shared" si="241"/>
        <v>0</v>
      </c>
      <c r="AG134" s="67">
        <f t="shared" si="253"/>
        <v>0</v>
      </c>
      <c r="AH134" s="68" t="str">
        <f t="shared" si="247"/>
        <v/>
      </c>
      <c r="AI134" s="66">
        <f t="shared" si="242"/>
        <v>0</v>
      </c>
      <c r="AJ134" s="67">
        <f t="shared" si="242"/>
        <v>0</v>
      </c>
      <c r="AK134" s="67">
        <f t="shared" si="242"/>
        <v>0</v>
      </c>
      <c r="AL134" s="67">
        <f t="shared" si="254"/>
        <v>0</v>
      </c>
      <c r="AM134" s="68" t="str">
        <f t="shared" si="248"/>
        <v/>
      </c>
    </row>
    <row r="135" spans="3:39" ht="16.5" thickBot="1" x14ac:dyDescent="0.3">
      <c r="C135" s="35">
        <v>12</v>
      </c>
      <c r="D135" s="35">
        <v>2</v>
      </c>
      <c r="E135" s="35" t="s">
        <v>21</v>
      </c>
      <c r="F135" s="35" t="s">
        <v>13</v>
      </c>
      <c r="H135" s="52" t="s">
        <v>23</v>
      </c>
      <c r="I135" s="53"/>
      <c r="J135" s="6">
        <f>SUM(J129:J134)</f>
        <v>0</v>
      </c>
      <c r="K135" s="7">
        <f>SUM(K129:K134)</f>
        <v>0</v>
      </c>
      <c r="L135" s="7">
        <f>SUM(L129:L134)</f>
        <v>0</v>
      </c>
      <c r="M135" s="7">
        <f>SUM(J135:L135)</f>
        <v>0</v>
      </c>
      <c r="N135" s="36" t="e">
        <f>AVERAGE(N129:N134)</f>
        <v>#DIV/0!</v>
      </c>
      <c r="O135" s="6">
        <f>SUM(O129:O134)</f>
        <v>0</v>
      </c>
      <c r="P135" s="7">
        <f>SUM(P129:P134)</f>
        <v>0</v>
      </c>
      <c r="Q135" s="7">
        <f>SUM(Q129:Q134)</f>
        <v>0</v>
      </c>
      <c r="R135" s="7">
        <f>SUM(O135:Q135)</f>
        <v>0</v>
      </c>
      <c r="S135" s="36" t="e">
        <f>AVERAGE(S129:S134)</f>
        <v>#DIV/0!</v>
      </c>
      <c r="T135" s="6">
        <f>SUM(T129:T134)</f>
        <v>0</v>
      </c>
      <c r="U135" s="7">
        <f>SUM(U129:U134)</f>
        <v>0</v>
      </c>
      <c r="V135" s="7">
        <f>SUM(V129:V134)</f>
        <v>0</v>
      </c>
      <c r="W135" s="7">
        <f>SUM(T135:V135)</f>
        <v>0</v>
      </c>
      <c r="X135" s="36" t="e">
        <f>AVERAGE(X129:X134)</f>
        <v>#DIV/0!</v>
      </c>
      <c r="Y135" s="6">
        <f>SUM(Y129:Y134)</f>
        <v>0</v>
      </c>
      <c r="Z135" s="7">
        <f>SUM(Z129:Z134)</f>
        <v>0</v>
      </c>
      <c r="AA135" s="7">
        <f>SUM(AA129:AA134)</f>
        <v>0</v>
      </c>
      <c r="AB135" s="7">
        <f>SUM(Y135:AA135)</f>
        <v>0</v>
      </c>
      <c r="AC135" s="36" t="e">
        <f>AVERAGE(AC129:AC134)</f>
        <v>#DIV/0!</v>
      </c>
      <c r="AD135" s="6">
        <f>SUM(AD129:AD134)</f>
        <v>0</v>
      </c>
      <c r="AE135" s="7">
        <f>SUM(AE129:AE134)</f>
        <v>0</v>
      </c>
      <c r="AF135" s="7">
        <f>SUM(AF129:AF134)</f>
        <v>0</v>
      </c>
      <c r="AG135" s="7">
        <f>SUM(AD135:AF135)</f>
        <v>0</v>
      </c>
      <c r="AH135" s="36" t="e">
        <f>AVERAGE(AH129:AH134)</f>
        <v>#DIV/0!</v>
      </c>
      <c r="AI135" s="6">
        <f>SUM(AI129:AI134)</f>
        <v>0</v>
      </c>
      <c r="AJ135" s="7">
        <f>SUM(AJ129:AJ134)</f>
        <v>0</v>
      </c>
      <c r="AK135" s="7">
        <f>SUM(AK129:AK134)</f>
        <v>0</v>
      </c>
      <c r="AL135" s="7">
        <f>SUM(AI135:AK135)</f>
        <v>0</v>
      </c>
      <c r="AM135" s="36" t="e">
        <f>AVERAGE(AM129:AM134)</f>
        <v>#DIV/0!</v>
      </c>
    </row>
    <row r="136" spans="3:39" x14ac:dyDescent="0.25">
      <c r="C136" s="35">
        <v>8</v>
      </c>
      <c r="D136" s="35">
        <v>2</v>
      </c>
      <c r="E136" s="35" t="s">
        <v>21</v>
      </c>
      <c r="F136" s="35" t="s">
        <v>13</v>
      </c>
    </row>
    <row r="137" spans="3:39" x14ac:dyDescent="0.25">
      <c r="C137" s="35">
        <v>13</v>
      </c>
      <c r="D137" s="35">
        <v>6</v>
      </c>
      <c r="E137" s="35" t="s">
        <v>18</v>
      </c>
      <c r="F137" s="35" t="s">
        <v>13</v>
      </c>
    </row>
    <row r="138" spans="3:39" x14ac:dyDescent="0.25">
      <c r="C138" s="35">
        <v>5</v>
      </c>
      <c r="D138" s="35">
        <v>6</v>
      </c>
      <c r="E138" s="35" t="s">
        <v>17</v>
      </c>
      <c r="F138" s="35" t="s">
        <v>11</v>
      </c>
    </row>
    <row r="139" spans="3:39" x14ac:dyDescent="0.25">
      <c r="C139" s="35">
        <v>8</v>
      </c>
      <c r="D139" s="35">
        <v>3</v>
      </c>
      <c r="E139" s="35" t="s">
        <v>19</v>
      </c>
      <c r="F139" s="35" t="s">
        <v>11</v>
      </c>
    </row>
    <row r="140" spans="3:39" x14ac:dyDescent="0.25">
      <c r="C140" s="35">
        <v>12</v>
      </c>
      <c r="D140" s="35">
        <v>4</v>
      </c>
      <c r="E140" s="35" t="s">
        <v>20</v>
      </c>
      <c r="F140" s="35" t="s">
        <v>14</v>
      </c>
    </row>
    <row r="141" spans="3:39" x14ac:dyDescent="0.25">
      <c r="C141" s="35">
        <v>8</v>
      </c>
      <c r="D141" s="35">
        <v>2</v>
      </c>
      <c r="E141" s="35" t="s">
        <v>19</v>
      </c>
      <c r="F141" s="35" t="s">
        <v>11</v>
      </c>
    </row>
    <row r="142" spans="3:39" x14ac:dyDescent="0.25">
      <c r="C142" s="35">
        <v>16</v>
      </c>
      <c r="D142" s="35">
        <v>4</v>
      </c>
      <c r="E142" s="35" t="s">
        <v>20</v>
      </c>
      <c r="F142" s="35" t="s">
        <v>14</v>
      </c>
    </row>
    <row r="143" spans="3:39" x14ac:dyDescent="0.25">
      <c r="C143" s="35">
        <v>5</v>
      </c>
      <c r="D143" s="35">
        <v>4</v>
      </c>
      <c r="E143" s="35" t="s">
        <v>17</v>
      </c>
      <c r="F143" s="35" t="s">
        <v>11</v>
      </c>
    </row>
    <row r="144" spans="3:39" x14ac:dyDescent="0.25">
      <c r="C144" s="35">
        <v>16</v>
      </c>
      <c r="D144" s="35">
        <v>4</v>
      </c>
      <c r="E144" s="35" t="s">
        <v>17</v>
      </c>
      <c r="F144" s="35" t="s">
        <v>11</v>
      </c>
    </row>
    <row r="145" spans="3:6" x14ac:dyDescent="0.25">
      <c r="C145" s="35">
        <v>8</v>
      </c>
      <c r="D145" s="35">
        <v>3</v>
      </c>
      <c r="E145" s="35" t="s">
        <v>19</v>
      </c>
      <c r="F145" s="35" t="s">
        <v>11</v>
      </c>
    </row>
    <row r="146" spans="3:6" x14ac:dyDescent="0.25">
      <c r="C146" s="35">
        <v>12</v>
      </c>
      <c r="D146" s="35">
        <v>3</v>
      </c>
      <c r="E146" s="35" t="s">
        <v>20</v>
      </c>
      <c r="F146" s="35" t="s">
        <v>12</v>
      </c>
    </row>
    <row r="147" spans="3:6" x14ac:dyDescent="0.25">
      <c r="C147" s="35">
        <v>16</v>
      </c>
      <c r="D147" s="35">
        <v>6</v>
      </c>
      <c r="E147" s="35" t="s">
        <v>16</v>
      </c>
      <c r="F147" s="35" t="s">
        <v>14</v>
      </c>
    </row>
    <row r="148" spans="3:6" x14ac:dyDescent="0.25">
      <c r="C148" s="35">
        <v>9</v>
      </c>
      <c r="D148" s="35">
        <v>1</v>
      </c>
      <c r="E148" s="35" t="s">
        <v>18</v>
      </c>
      <c r="F148" s="35" t="s">
        <v>14</v>
      </c>
    </row>
    <row r="149" spans="3:6" x14ac:dyDescent="0.25">
      <c r="C149" s="35">
        <v>8</v>
      </c>
      <c r="D149" s="35">
        <v>1</v>
      </c>
      <c r="E149" s="35" t="s">
        <v>18</v>
      </c>
      <c r="F149" s="35" t="s">
        <v>14</v>
      </c>
    </row>
    <row r="150" spans="3:6" x14ac:dyDescent="0.25">
      <c r="C150" s="35">
        <v>5</v>
      </c>
      <c r="D150" s="35">
        <v>5</v>
      </c>
      <c r="E150" s="35" t="s">
        <v>20</v>
      </c>
      <c r="F150" s="35" t="s">
        <v>12</v>
      </c>
    </row>
    <row r="151" spans="3:6" x14ac:dyDescent="0.25">
      <c r="C151" s="35">
        <v>16</v>
      </c>
      <c r="D151" s="35">
        <v>6</v>
      </c>
      <c r="E151" s="35" t="s">
        <v>16</v>
      </c>
      <c r="F151" s="35" t="s">
        <v>14</v>
      </c>
    </row>
    <row r="152" spans="3:6" x14ac:dyDescent="0.25">
      <c r="C152" s="35">
        <v>13</v>
      </c>
      <c r="D152" s="35">
        <v>5</v>
      </c>
      <c r="E152" s="35" t="s">
        <v>17</v>
      </c>
      <c r="F152" s="35" t="s">
        <v>13</v>
      </c>
    </row>
    <row r="153" spans="3:6" x14ac:dyDescent="0.25">
      <c r="C153" s="35">
        <v>9</v>
      </c>
      <c r="D153" s="35">
        <v>6</v>
      </c>
      <c r="E153" s="35" t="s">
        <v>17</v>
      </c>
      <c r="F153" s="35" t="s">
        <v>14</v>
      </c>
    </row>
    <row r="154" spans="3:6" x14ac:dyDescent="0.25">
      <c r="C154" s="35">
        <v>8</v>
      </c>
      <c r="D154" s="35">
        <v>3</v>
      </c>
      <c r="E154" s="35" t="s">
        <v>19</v>
      </c>
      <c r="F154" s="35" t="s">
        <v>14</v>
      </c>
    </row>
    <row r="155" spans="3:6" x14ac:dyDescent="0.25">
      <c r="C155" s="35">
        <v>13</v>
      </c>
      <c r="D155" s="35">
        <v>4</v>
      </c>
      <c r="E155" s="35" t="s">
        <v>20</v>
      </c>
      <c r="F155" s="35" t="s">
        <v>14</v>
      </c>
    </row>
    <row r="156" spans="3:6" x14ac:dyDescent="0.25">
      <c r="C156" s="35">
        <v>9</v>
      </c>
      <c r="D156" s="35">
        <v>1</v>
      </c>
      <c r="E156" s="35" t="s">
        <v>18</v>
      </c>
      <c r="F156" s="35" t="s">
        <v>11</v>
      </c>
    </row>
    <row r="157" spans="3:6" x14ac:dyDescent="0.25">
      <c r="C157" s="35">
        <v>8</v>
      </c>
      <c r="D157" s="35">
        <v>3</v>
      </c>
      <c r="E157" s="35" t="s">
        <v>19</v>
      </c>
      <c r="F157" s="35" t="s">
        <v>11</v>
      </c>
    </row>
    <row r="158" spans="3:6" x14ac:dyDescent="0.25">
      <c r="C158" s="35">
        <v>12</v>
      </c>
      <c r="D158" s="35">
        <v>3</v>
      </c>
      <c r="E158" s="35" t="s">
        <v>20</v>
      </c>
      <c r="F158" s="35" t="s">
        <v>14</v>
      </c>
    </row>
    <row r="159" spans="3:6" x14ac:dyDescent="0.25">
      <c r="C159" s="35">
        <v>13</v>
      </c>
      <c r="D159" s="35">
        <v>5</v>
      </c>
      <c r="E159" s="35" t="s">
        <v>18</v>
      </c>
      <c r="F159" s="35" t="s">
        <v>11</v>
      </c>
    </row>
    <row r="160" spans="3:6" x14ac:dyDescent="0.25">
      <c r="C160" s="35">
        <v>8</v>
      </c>
      <c r="D160" s="35">
        <v>2</v>
      </c>
      <c r="E160" s="35" t="s">
        <v>19</v>
      </c>
      <c r="F160" s="35" t="s">
        <v>11</v>
      </c>
    </row>
    <row r="161" spans="3:6" x14ac:dyDescent="0.25">
      <c r="C161" s="35">
        <v>13</v>
      </c>
      <c r="D161" s="35">
        <v>4</v>
      </c>
      <c r="E161" s="35" t="s">
        <v>20</v>
      </c>
      <c r="F161" s="35" t="s">
        <v>14</v>
      </c>
    </row>
    <row r="162" spans="3:6" x14ac:dyDescent="0.25">
      <c r="C162" s="35">
        <v>5</v>
      </c>
      <c r="D162" s="35">
        <v>5</v>
      </c>
      <c r="E162" s="35" t="s">
        <v>18</v>
      </c>
      <c r="F162" s="35" t="s">
        <v>11</v>
      </c>
    </row>
    <row r="163" spans="3:6" x14ac:dyDescent="0.25">
      <c r="C163" s="35">
        <v>8</v>
      </c>
      <c r="D163" s="35">
        <v>2</v>
      </c>
      <c r="E163" s="35" t="s">
        <v>19</v>
      </c>
      <c r="F163" s="35" t="s">
        <v>11</v>
      </c>
    </row>
    <row r="164" spans="3:6" x14ac:dyDescent="0.25">
      <c r="C164" s="35">
        <v>12</v>
      </c>
      <c r="D164" s="35">
        <v>3</v>
      </c>
      <c r="E164" s="35" t="s">
        <v>20</v>
      </c>
      <c r="F164" s="35" t="s">
        <v>14</v>
      </c>
    </row>
    <row r="165" spans="3:6" x14ac:dyDescent="0.25">
      <c r="C165" s="35">
        <v>16</v>
      </c>
      <c r="D165" s="35">
        <v>6</v>
      </c>
      <c r="E165" s="35" t="s">
        <v>17</v>
      </c>
      <c r="F165" s="35" t="s">
        <v>11</v>
      </c>
    </row>
    <row r="166" spans="3:6" x14ac:dyDescent="0.25">
      <c r="C166" s="35">
        <v>8</v>
      </c>
      <c r="D166" s="35">
        <v>2</v>
      </c>
      <c r="E166" s="35" t="s">
        <v>19</v>
      </c>
      <c r="F166" s="35" t="s">
        <v>11</v>
      </c>
    </row>
    <row r="167" spans="3:6" x14ac:dyDescent="0.25">
      <c r="C167" s="35">
        <v>12</v>
      </c>
      <c r="D167" s="35">
        <v>3</v>
      </c>
      <c r="E167" s="35" t="s">
        <v>20</v>
      </c>
      <c r="F167" s="35" t="s">
        <v>12</v>
      </c>
    </row>
    <row r="168" spans="3:6" x14ac:dyDescent="0.25">
      <c r="C168" s="35">
        <v>12</v>
      </c>
      <c r="D168" s="35">
        <v>6</v>
      </c>
      <c r="E168" s="35" t="s">
        <v>16</v>
      </c>
      <c r="F168" s="35" t="s">
        <v>14</v>
      </c>
    </row>
    <row r="169" spans="3:6" x14ac:dyDescent="0.25">
      <c r="C169" s="35">
        <v>11</v>
      </c>
      <c r="D169" s="35">
        <v>3</v>
      </c>
      <c r="E169" s="35" t="s">
        <v>18</v>
      </c>
      <c r="F169" s="35" t="s">
        <v>13</v>
      </c>
    </row>
    <row r="170" spans="3:6" x14ac:dyDescent="0.25">
      <c r="C170" s="35">
        <v>12</v>
      </c>
      <c r="D170" s="35">
        <v>6</v>
      </c>
      <c r="E170" s="35" t="s">
        <v>18</v>
      </c>
      <c r="F170" s="35" t="s">
        <v>13</v>
      </c>
    </row>
    <row r="171" spans="3:6" x14ac:dyDescent="0.25">
      <c r="C171" s="35">
        <v>8</v>
      </c>
      <c r="D171" s="35">
        <v>6</v>
      </c>
      <c r="E171" s="35" t="s">
        <v>16</v>
      </c>
      <c r="F171" s="35" t="s">
        <v>14</v>
      </c>
    </row>
    <row r="172" spans="3:6" x14ac:dyDescent="0.25">
      <c r="C172" s="35">
        <v>11</v>
      </c>
      <c r="D172" s="35">
        <v>2</v>
      </c>
      <c r="E172" s="35" t="s">
        <v>21</v>
      </c>
      <c r="F172" s="35" t="s">
        <v>13</v>
      </c>
    </row>
    <row r="173" spans="3:6" x14ac:dyDescent="0.25">
      <c r="C173" s="35">
        <v>16</v>
      </c>
      <c r="D173" s="35">
        <v>6</v>
      </c>
      <c r="E173" s="35" t="s">
        <v>18</v>
      </c>
      <c r="F173" s="35" t="s">
        <v>13</v>
      </c>
    </row>
    <row r="174" spans="3:6" x14ac:dyDescent="0.25">
      <c r="C174" s="35">
        <v>8</v>
      </c>
      <c r="D174" s="35">
        <v>1</v>
      </c>
      <c r="E174" s="35" t="s">
        <v>17</v>
      </c>
      <c r="F174" s="35" t="s">
        <v>14</v>
      </c>
    </row>
    <row r="175" spans="3:6" x14ac:dyDescent="0.25">
      <c r="C175" s="35">
        <v>5</v>
      </c>
      <c r="D175" s="35">
        <v>6</v>
      </c>
      <c r="E175" s="35" t="s">
        <v>17</v>
      </c>
      <c r="F175" s="35" t="s">
        <v>14</v>
      </c>
    </row>
    <row r="176" spans="3:6" x14ac:dyDescent="0.25">
      <c r="C176" s="35">
        <v>11</v>
      </c>
      <c r="D176" s="35">
        <v>4</v>
      </c>
      <c r="E176" s="35" t="s">
        <v>17</v>
      </c>
      <c r="F176" s="35" t="s">
        <v>14</v>
      </c>
    </row>
    <row r="177" spans="3:6" x14ac:dyDescent="0.25">
      <c r="C177" s="34"/>
      <c r="D177" s="34"/>
      <c r="E177" s="34"/>
      <c r="F177" s="34"/>
    </row>
    <row r="178" spans="3:6" x14ac:dyDescent="0.25">
      <c r="C178" s="34"/>
      <c r="D178" s="34"/>
      <c r="E178" s="34"/>
      <c r="F178" s="34"/>
    </row>
    <row r="179" spans="3:6" x14ac:dyDescent="0.25">
      <c r="C179" s="34"/>
      <c r="D179" s="34"/>
      <c r="E179" s="34"/>
      <c r="F179" s="34"/>
    </row>
    <row r="180" spans="3:6" x14ac:dyDescent="0.25">
      <c r="C180" s="34"/>
      <c r="D180" s="34"/>
      <c r="E180" s="34"/>
      <c r="F180" s="34"/>
    </row>
    <row r="181" spans="3:6" x14ac:dyDescent="0.25">
      <c r="C181" s="34"/>
      <c r="D181" s="34"/>
      <c r="E181" s="34"/>
      <c r="F181" s="34"/>
    </row>
    <row r="182" spans="3:6" x14ac:dyDescent="0.25">
      <c r="C182" s="34"/>
      <c r="D182" s="34"/>
      <c r="E182" s="34"/>
      <c r="F182" s="34"/>
    </row>
    <row r="183" spans="3:6" x14ac:dyDescent="0.25">
      <c r="C183" s="34"/>
      <c r="D183" s="34"/>
      <c r="E183" s="34"/>
      <c r="F183" s="34"/>
    </row>
    <row r="184" spans="3:6" x14ac:dyDescent="0.25">
      <c r="C184" s="34"/>
      <c r="D184" s="34"/>
      <c r="E184" s="34"/>
      <c r="F184" s="34"/>
    </row>
    <row r="185" spans="3:6" x14ac:dyDescent="0.25">
      <c r="C185" s="34"/>
      <c r="D185" s="34"/>
      <c r="E185" s="34"/>
      <c r="F185" s="34"/>
    </row>
    <row r="186" spans="3:6" x14ac:dyDescent="0.25">
      <c r="C186" s="34"/>
      <c r="D186" s="34"/>
      <c r="E186" s="34"/>
      <c r="F186" s="34"/>
    </row>
    <row r="187" spans="3:6" x14ac:dyDescent="0.25">
      <c r="C187" s="34"/>
      <c r="D187" s="34"/>
      <c r="E187" s="34"/>
      <c r="F187" s="34"/>
    </row>
    <row r="188" spans="3:6" x14ac:dyDescent="0.25">
      <c r="C188" s="34"/>
      <c r="D188" s="34"/>
      <c r="E188" s="34"/>
      <c r="F188" s="34"/>
    </row>
    <row r="189" spans="3:6" x14ac:dyDescent="0.25">
      <c r="C189" s="34"/>
      <c r="D189" s="34"/>
      <c r="E189" s="34"/>
      <c r="F189" s="34"/>
    </row>
    <row r="190" spans="3:6" x14ac:dyDescent="0.25">
      <c r="C190" s="34"/>
      <c r="D190" s="34"/>
      <c r="E190" s="34"/>
      <c r="F190" s="34"/>
    </row>
    <row r="191" spans="3:6" x14ac:dyDescent="0.25">
      <c r="C191" s="34"/>
      <c r="D191" s="34"/>
      <c r="E191" s="34"/>
      <c r="F191" s="34"/>
    </row>
    <row r="192" spans="3:6" x14ac:dyDescent="0.25">
      <c r="C192" s="34"/>
      <c r="D192" s="34"/>
      <c r="E192" s="34"/>
      <c r="F192" s="34"/>
    </row>
    <row r="193" spans="3:6" x14ac:dyDescent="0.25">
      <c r="C193" s="34"/>
      <c r="D193" s="34"/>
      <c r="E193" s="34"/>
      <c r="F193" s="34"/>
    </row>
    <row r="194" spans="3:6" x14ac:dyDescent="0.25">
      <c r="C194" s="34"/>
      <c r="D194" s="34"/>
      <c r="E194" s="34"/>
      <c r="F194" s="34"/>
    </row>
    <row r="195" spans="3:6" x14ac:dyDescent="0.25">
      <c r="C195" s="34"/>
      <c r="D195" s="34"/>
      <c r="E195" s="34"/>
      <c r="F195" s="34"/>
    </row>
    <row r="196" spans="3:6" x14ac:dyDescent="0.25">
      <c r="C196" s="34"/>
      <c r="D196" s="34"/>
      <c r="E196" s="34"/>
      <c r="F196" s="34"/>
    </row>
    <row r="197" spans="3:6" x14ac:dyDescent="0.25">
      <c r="C197" s="34"/>
      <c r="D197" s="34"/>
      <c r="E197" s="34"/>
      <c r="F197" s="34"/>
    </row>
    <row r="198" spans="3:6" x14ac:dyDescent="0.25">
      <c r="C198" s="34"/>
      <c r="D198" s="34"/>
      <c r="E198" s="34"/>
      <c r="F198" s="34"/>
    </row>
    <row r="199" spans="3:6" x14ac:dyDescent="0.25">
      <c r="C199" s="34"/>
      <c r="D199" s="34"/>
      <c r="E199" s="34"/>
      <c r="F199" s="34"/>
    </row>
    <row r="200" spans="3:6" x14ac:dyDescent="0.25">
      <c r="C200" s="34"/>
      <c r="D200" s="34"/>
      <c r="E200" s="34"/>
      <c r="F200" s="34"/>
    </row>
    <row r="201" spans="3:6" x14ac:dyDescent="0.25">
      <c r="C201" s="34"/>
      <c r="D201" s="34"/>
      <c r="E201" s="34"/>
      <c r="F201" s="34"/>
    </row>
    <row r="202" spans="3:6" x14ac:dyDescent="0.25">
      <c r="C202" s="34"/>
      <c r="D202" s="34"/>
      <c r="E202" s="34"/>
      <c r="F202" s="34"/>
    </row>
    <row r="203" spans="3:6" x14ac:dyDescent="0.25">
      <c r="C203" s="34"/>
      <c r="D203" s="34"/>
      <c r="E203" s="34"/>
      <c r="F203" s="34"/>
    </row>
    <row r="204" spans="3:6" x14ac:dyDescent="0.25">
      <c r="C204" s="34"/>
      <c r="D204" s="34"/>
      <c r="E204" s="34"/>
      <c r="F204" s="34"/>
    </row>
    <row r="205" spans="3:6" x14ac:dyDescent="0.25">
      <c r="C205" s="34"/>
      <c r="D205" s="34"/>
      <c r="E205" s="34"/>
      <c r="F205" s="34"/>
    </row>
    <row r="206" spans="3:6" x14ac:dyDescent="0.25">
      <c r="C206" s="34"/>
      <c r="D206" s="34"/>
      <c r="E206" s="34"/>
      <c r="F206" s="34"/>
    </row>
    <row r="207" spans="3:6" x14ac:dyDescent="0.25">
      <c r="C207" s="34"/>
      <c r="D207" s="34"/>
      <c r="E207" s="34"/>
      <c r="F207" s="34"/>
    </row>
    <row r="208" spans="3:6" x14ac:dyDescent="0.25">
      <c r="C208" s="34"/>
      <c r="D208" s="34"/>
      <c r="E208" s="34"/>
      <c r="F208" s="34"/>
    </row>
    <row r="209" spans="3:6" x14ac:dyDescent="0.25">
      <c r="C209" s="34"/>
      <c r="D209" s="34"/>
      <c r="E209" s="34"/>
      <c r="F209" s="34"/>
    </row>
    <row r="210" spans="3:6" x14ac:dyDescent="0.25">
      <c r="C210" s="34"/>
      <c r="D210" s="34"/>
      <c r="E210" s="34"/>
      <c r="F210" s="34"/>
    </row>
    <row r="211" spans="3:6" x14ac:dyDescent="0.25">
      <c r="C211" s="34"/>
      <c r="D211" s="34"/>
      <c r="E211" s="34"/>
      <c r="F211" s="34"/>
    </row>
    <row r="212" spans="3:6" x14ac:dyDescent="0.25">
      <c r="C212" s="34"/>
      <c r="D212" s="34"/>
      <c r="E212" s="34"/>
      <c r="F212" s="34"/>
    </row>
    <row r="213" spans="3:6" x14ac:dyDescent="0.25">
      <c r="C213" s="34"/>
      <c r="D213" s="34"/>
      <c r="E213" s="34"/>
      <c r="F213" s="34"/>
    </row>
    <row r="214" spans="3:6" x14ac:dyDescent="0.25">
      <c r="C214" s="34"/>
      <c r="D214" s="34"/>
      <c r="E214" s="34"/>
      <c r="F214" s="34"/>
    </row>
    <row r="215" spans="3:6" x14ac:dyDescent="0.25">
      <c r="C215" s="34"/>
      <c r="D215" s="34"/>
      <c r="E215" s="34"/>
      <c r="F215" s="34"/>
    </row>
    <row r="216" spans="3:6" x14ac:dyDescent="0.25">
      <c r="C216" s="34"/>
      <c r="D216" s="34"/>
      <c r="E216" s="34"/>
      <c r="F216" s="34"/>
    </row>
    <row r="217" spans="3:6" x14ac:dyDescent="0.25">
      <c r="C217" s="34"/>
      <c r="D217" s="34"/>
      <c r="E217" s="34"/>
      <c r="F217" s="34"/>
    </row>
    <row r="218" spans="3:6" x14ac:dyDescent="0.25">
      <c r="C218" s="34"/>
      <c r="D218" s="34"/>
      <c r="E218" s="34"/>
      <c r="F218" s="34"/>
    </row>
    <row r="219" spans="3:6" x14ac:dyDescent="0.25">
      <c r="C219" s="34"/>
      <c r="D219" s="34"/>
      <c r="E219" s="34"/>
      <c r="F219" s="34"/>
    </row>
    <row r="220" spans="3:6" x14ac:dyDescent="0.25">
      <c r="C220" s="34"/>
      <c r="D220" s="34"/>
      <c r="E220" s="34"/>
      <c r="F220" s="34"/>
    </row>
    <row r="221" spans="3:6" x14ac:dyDescent="0.25">
      <c r="C221" s="34"/>
      <c r="D221" s="34"/>
      <c r="E221" s="34"/>
      <c r="F221" s="34"/>
    </row>
    <row r="222" spans="3:6" x14ac:dyDescent="0.25">
      <c r="C222" s="34"/>
      <c r="D222" s="34"/>
      <c r="E222" s="34"/>
      <c r="F222" s="34"/>
    </row>
    <row r="223" spans="3:6" x14ac:dyDescent="0.25">
      <c r="C223" s="34"/>
      <c r="D223" s="34"/>
      <c r="E223" s="34"/>
      <c r="F223" s="34"/>
    </row>
    <row r="224" spans="3:6" x14ac:dyDescent="0.25">
      <c r="C224" s="34"/>
      <c r="D224" s="34"/>
      <c r="E224" s="34"/>
      <c r="F224" s="34"/>
    </row>
    <row r="225" spans="3:6" x14ac:dyDescent="0.25">
      <c r="C225" s="34"/>
      <c r="D225" s="34"/>
      <c r="E225" s="34"/>
      <c r="F225" s="34"/>
    </row>
    <row r="226" spans="3:6" x14ac:dyDescent="0.25">
      <c r="C226" s="34"/>
      <c r="D226" s="34"/>
      <c r="E226" s="34"/>
      <c r="F226" s="34"/>
    </row>
    <row r="227" spans="3:6" x14ac:dyDescent="0.25">
      <c r="C227" s="34"/>
      <c r="D227" s="34"/>
      <c r="E227" s="34"/>
      <c r="F227" s="34"/>
    </row>
    <row r="228" spans="3:6" x14ac:dyDescent="0.25">
      <c r="C228" s="34"/>
      <c r="D228" s="34"/>
      <c r="E228" s="34"/>
      <c r="F228" s="34"/>
    </row>
    <row r="229" spans="3:6" x14ac:dyDescent="0.25">
      <c r="C229" s="34"/>
      <c r="D229" s="34"/>
      <c r="E229" s="34"/>
      <c r="F229" s="34"/>
    </row>
    <row r="230" spans="3:6" x14ac:dyDescent="0.25">
      <c r="C230" s="34"/>
      <c r="D230" s="34"/>
      <c r="E230" s="34"/>
      <c r="F230" s="34"/>
    </row>
    <row r="231" spans="3:6" x14ac:dyDescent="0.25">
      <c r="C231" s="34"/>
      <c r="D231" s="34"/>
      <c r="E231" s="34"/>
      <c r="F231" s="34"/>
    </row>
    <row r="232" spans="3:6" x14ac:dyDescent="0.25">
      <c r="C232" s="34"/>
      <c r="D232" s="34"/>
      <c r="E232" s="34"/>
      <c r="F232" s="34"/>
    </row>
    <row r="233" spans="3:6" x14ac:dyDescent="0.25">
      <c r="C233" s="34"/>
      <c r="D233" s="34"/>
      <c r="E233" s="34"/>
      <c r="F233" s="34"/>
    </row>
    <row r="234" spans="3:6" x14ac:dyDescent="0.25">
      <c r="C234" s="34"/>
      <c r="D234" s="34"/>
      <c r="E234" s="34"/>
      <c r="F234" s="34"/>
    </row>
    <row r="235" spans="3:6" x14ac:dyDescent="0.25">
      <c r="C235" s="34"/>
      <c r="D235" s="34"/>
      <c r="E235" s="34"/>
      <c r="F235" s="34"/>
    </row>
    <row r="236" spans="3:6" x14ac:dyDescent="0.25">
      <c r="C236" s="34"/>
      <c r="D236" s="34"/>
      <c r="E236" s="34"/>
      <c r="F236" s="34"/>
    </row>
    <row r="237" spans="3:6" x14ac:dyDescent="0.25">
      <c r="C237" s="34"/>
      <c r="D237" s="34"/>
      <c r="E237" s="34"/>
      <c r="F237" s="34"/>
    </row>
    <row r="238" spans="3:6" x14ac:dyDescent="0.25">
      <c r="C238" s="34"/>
      <c r="D238" s="34"/>
      <c r="E238" s="34"/>
      <c r="F238" s="34"/>
    </row>
    <row r="239" spans="3:6" x14ac:dyDescent="0.25">
      <c r="C239" s="34"/>
      <c r="D239" s="34"/>
      <c r="E239" s="34"/>
      <c r="F239" s="34"/>
    </row>
    <row r="240" spans="3:6" x14ac:dyDescent="0.25">
      <c r="C240" s="34"/>
      <c r="D240" s="34"/>
      <c r="E240" s="34"/>
      <c r="F240" s="34"/>
    </row>
    <row r="241" spans="3:6" x14ac:dyDescent="0.25">
      <c r="C241" s="34"/>
      <c r="D241" s="34"/>
      <c r="E241" s="34"/>
      <c r="F241" s="34"/>
    </row>
    <row r="242" spans="3:6" x14ac:dyDescent="0.25">
      <c r="C242" s="34"/>
      <c r="D242" s="34"/>
      <c r="E242" s="34"/>
      <c r="F242" s="34"/>
    </row>
    <row r="243" spans="3:6" x14ac:dyDescent="0.25">
      <c r="C243" s="34"/>
      <c r="D243" s="34"/>
      <c r="E243" s="34"/>
      <c r="F243" s="34"/>
    </row>
    <row r="244" spans="3:6" x14ac:dyDescent="0.25">
      <c r="C244" s="34"/>
      <c r="D244" s="34"/>
      <c r="E244" s="34"/>
      <c r="F244" s="34"/>
    </row>
    <row r="245" spans="3:6" x14ac:dyDescent="0.25">
      <c r="C245" s="34"/>
      <c r="D245" s="34"/>
      <c r="E245" s="34"/>
      <c r="F245" s="34"/>
    </row>
    <row r="246" spans="3:6" x14ac:dyDescent="0.25">
      <c r="C246" s="34"/>
      <c r="D246" s="34"/>
      <c r="E246" s="34"/>
      <c r="F246" s="34"/>
    </row>
    <row r="247" spans="3:6" x14ac:dyDescent="0.25">
      <c r="C247" s="34"/>
      <c r="D247" s="34"/>
      <c r="E247" s="34"/>
      <c r="F247" s="34"/>
    </row>
    <row r="248" spans="3:6" x14ac:dyDescent="0.25">
      <c r="C248" s="34"/>
      <c r="D248" s="34"/>
      <c r="E248" s="34"/>
      <c r="F248" s="34"/>
    </row>
    <row r="249" spans="3:6" x14ac:dyDescent="0.25">
      <c r="C249" s="34"/>
      <c r="D249" s="34"/>
      <c r="E249" s="34"/>
      <c r="F249" s="34"/>
    </row>
    <row r="250" spans="3:6" x14ac:dyDescent="0.25">
      <c r="C250" s="34"/>
      <c r="D250" s="34"/>
      <c r="E250" s="34"/>
      <c r="F250" s="34"/>
    </row>
  </sheetData>
  <mergeCells count="121">
    <mergeCell ref="C1:F1"/>
    <mergeCell ref="J1:N1"/>
    <mergeCell ref="O1:S1"/>
    <mergeCell ref="T1:X1"/>
    <mergeCell ref="Y1:AC1"/>
    <mergeCell ref="AD1:AH1"/>
    <mergeCell ref="H12:H17"/>
    <mergeCell ref="H18:I18"/>
    <mergeCell ref="J19:N19"/>
    <mergeCell ref="O19:S19"/>
    <mergeCell ref="T19:X19"/>
    <mergeCell ref="Y19:AC19"/>
    <mergeCell ref="AI1:AM1"/>
    <mergeCell ref="H3:H8"/>
    <mergeCell ref="H9:I9"/>
    <mergeCell ref="J10:N10"/>
    <mergeCell ref="O10:S10"/>
    <mergeCell ref="T10:X10"/>
    <mergeCell ref="Y10:AC10"/>
    <mergeCell ref="AD10:AH10"/>
    <mergeCell ref="AI10:AM10"/>
    <mergeCell ref="H30:H35"/>
    <mergeCell ref="H36:I36"/>
    <mergeCell ref="J37:N37"/>
    <mergeCell ref="O37:S37"/>
    <mergeCell ref="T37:X37"/>
    <mergeCell ref="Y37:AC37"/>
    <mergeCell ref="AD19:AH19"/>
    <mergeCell ref="AI19:AM19"/>
    <mergeCell ref="H21:H26"/>
    <mergeCell ref="H27:I27"/>
    <mergeCell ref="J28:N28"/>
    <mergeCell ref="O28:S28"/>
    <mergeCell ref="T28:X28"/>
    <mergeCell ref="Y28:AC28"/>
    <mergeCell ref="AD28:AH28"/>
    <mergeCell ref="AI28:AM28"/>
    <mergeCell ref="H48:H53"/>
    <mergeCell ref="H54:I54"/>
    <mergeCell ref="J55:N55"/>
    <mergeCell ref="O55:S55"/>
    <mergeCell ref="T55:X55"/>
    <mergeCell ref="Y55:AC55"/>
    <mergeCell ref="AD37:AH37"/>
    <mergeCell ref="AI37:AM37"/>
    <mergeCell ref="H39:H44"/>
    <mergeCell ref="H45:I45"/>
    <mergeCell ref="J46:N46"/>
    <mergeCell ref="O46:S46"/>
    <mergeCell ref="T46:X46"/>
    <mergeCell ref="Y46:AC46"/>
    <mergeCell ref="AD46:AH46"/>
    <mergeCell ref="AI46:AM46"/>
    <mergeCell ref="H66:H71"/>
    <mergeCell ref="H72:I72"/>
    <mergeCell ref="J73:N73"/>
    <mergeCell ref="O73:S73"/>
    <mergeCell ref="T73:X73"/>
    <mergeCell ref="Y73:AC73"/>
    <mergeCell ref="AD55:AH55"/>
    <mergeCell ref="AI55:AM55"/>
    <mergeCell ref="H57:H62"/>
    <mergeCell ref="H63:I63"/>
    <mergeCell ref="J64:N64"/>
    <mergeCell ref="O64:S64"/>
    <mergeCell ref="T64:X64"/>
    <mergeCell ref="Y64:AC64"/>
    <mergeCell ref="AD64:AH64"/>
    <mergeCell ref="AI64:AM64"/>
    <mergeCell ref="H84:H89"/>
    <mergeCell ref="H90:I90"/>
    <mergeCell ref="J91:N91"/>
    <mergeCell ref="O91:S91"/>
    <mergeCell ref="T91:X91"/>
    <mergeCell ref="Y91:AC91"/>
    <mergeCell ref="AD73:AH73"/>
    <mergeCell ref="AI73:AM73"/>
    <mergeCell ref="H75:H80"/>
    <mergeCell ref="H81:I81"/>
    <mergeCell ref="J82:N82"/>
    <mergeCell ref="O82:S82"/>
    <mergeCell ref="T82:X82"/>
    <mergeCell ref="Y82:AC82"/>
    <mergeCell ref="AD82:AH82"/>
    <mergeCell ref="AI82:AM82"/>
    <mergeCell ref="AD91:AH91"/>
    <mergeCell ref="AI91:AM91"/>
    <mergeCell ref="H93:H98"/>
    <mergeCell ref="H99:I99"/>
    <mergeCell ref="J100:N100"/>
    <mergeCell ref="O100:S100"/>
    <mergeCell ref="T100:X100"/>
    <mergeCell ref="Y100:AC100"/>
    <mergeCell ref="AD100:AH100"/>
    <mergeCell ref="AI100:AM100"/>
    <mergeCell ref="AD118:AH118"/>
    <mergeCell ref="AI118:AM118"/>
    <mergeCell ref="AD127:AH127"/>
    <mergeCell ref="AI127:AM127"/>
    <mergeCell ref="H102:H107"/>
    <mergeCell ref="H108:I108"/>
    <mergeCell ref="J109:N109"/>
    <mergeCell ref="O109:S109"/>
    <mergeCell ref="T109:X109"/>
    <mergeCell ref="Y109:AC109"/>
    <mergeCell ref="AD109:AH109"/>
    <mergeCell ref="AI109:AM109"/>
    <mergeCell ref="H129:H134"/>
    <mergeCell ref="H135:I135"/>
    <mergeCell ref="H120:H125"/>
    <mergeCell ref="H126:I126"/>
    <mergeCell ref="J127:N127"/>
    <mergeCell ref="O127:S127"/>
    <mergeCell ref="T127:X127"/>
    <mergeCell ref="Y127:AC127"/>
    <mergeCell ref="H111:H116"/>
    <mergeCell ref="H117:I117"/>
    <mergeCell ref="J118:N118"/>
    <mergeCell ref="O118:S118"/>
    <mergeCell ref="T118:X118"/>
    <mergeCell ref="Y118:AC118"/>
  </mergeCells>
  <dataValidations count="5">
    <dataValidation type="list" allowBlank="1" showInputMessage="1" showErrorMessage="1" sqref="D3:D250">
      <formula1>"1,2,3,4,5,6"</formula1>
    </dataValidation>
    <dataValidation type="list" allowBlank="1" showInputMessage="1" showErrorMessage="1" sqref="E177:E250 E101 E103:E104 E106 E108:E110 E112:E116">
      <formula1>"SAQUE, ATAQUE, BLOQUEIO, RECEPÇÃO, DEFESA, LEVANTAMENTO"</formula1>
    </dataValidation>
    <dataValidation type="list" allowBlank="1" showInputMessage="1" showErrorMessage="1" sqref="F3:F250">
      <formula1>"EXCELENTE, PONTO, CONTINUIDADE,ERRO"</formula1>
    </dataValidation>
    <dataValidation type="list" allowBlank="1" showInputMessage="1" showErrorMessage="1" sqref="C3:C250">
      <formula1>$A$2:$A$21</formula1>
    </dataValidation>
    <dataValidation type="list" allowBlank="1" showInputMessage="1" showErrorMessage="1" sqref="E3:E100 E102 E105 E107 E111 E117:E176">
      <formula1>"SAQUE, ATAQUE, BLOQUEIO, PASSE, DEFESA, LEVANTAMENTO"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1º Set</vt:lpstr>
      <vt:lpstr>2º Set</vt:lpstr>
      <vt:lpstr>3º Set</vt:lpstr>
      <vt:lpstr>4º Set</vt:lpstr>
      <vt:lpstr>5º Set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2015-03-30T00:48:15Z</dcterms:modified>
</cp:coreProperties>
</file>